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2025\"/>
    </mc:Choice>
  </mc:AlternateContent>
  <bookViews>
    <workbookView xWindow="0" yWindow="0" windowWidth="21600" windowHeight="96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19" i="1" l="1"/>
  <c r="E309" i="1"/>
  <c r="E339" i="1"/>
  <c r="E360" i="1"/>
  <c r="E373" i="1"/>
  <c r="E384" i="1"/>
  <c r="E393" i="1"/>
  <c r="E414" i="1"/>
  <c r="E427" i="1"/>
  <c r="E445" i="1"/>
  <c r="E453" i="1"/>
  <c r="E457" i="1" l="1"/>
  <c r="C8" i="2"/>
</calcChain>
</file>

<file path=xl/comments1.xml><?xml version="1.0" encoding="utf-8"?>
<comments xmlns="http://schemas.openxmlformats.org/spreadsheetml/2006/main">
  <authors>
    <author>Korisnik</author>
  </authors>
  <commentList>
    <comment ref="C346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4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<sst xmlns="http://schemas.openxmlformats.org/spreadsheetml/2006/main" count="162" uniqueCount="59">
  <si>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</si>
  <si>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</si>
  <si>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</si>
  <si>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</si>
  <si>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</si>
  <si>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</si>
  <si>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</si>
  <si>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</si>
  <si>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</si>
  <si>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</si>
  <si>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</si>
  <si>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</si>
  <si>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</si>
  <si>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</si>
  <si>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</si>
  <si>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</si>
  <si>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</si>
  <si>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</si>
  <si>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</si>
  <si>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</si>
  <si>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</si>
  <si>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</si>
  <si>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</si>
  <si>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</si>
  <si>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</si>
  <si>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</si>
  <si>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</si>
  <si>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</si>
  <si>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</si>
  <si>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</si>
  <si>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</si>
  <si>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</si>
  <si>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</si>
  <si>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</si>
  <si>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</si>
  <si>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</si>
  <si>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</si>
  <si>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</si>
  <si>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</si>
  <si>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</si>
  <si>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</si>
  <si>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</si>
  <si>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</si>
  <si>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</si>
  <si>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</si>
  <si>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</si>
  <si>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Beograd</t>
  </si>
  <si>
    <t>Vega</t>
  </si>
  <si>
    <t>Phoenix pharma</t>
  </si>
  <si>
    <t>Valjevo</t>
  </si>
  <si>
    <t>Farmalogist</t>
  </si>
  <si>
    <t>Sopharma</t>
  </si>
  <si>
    <t>Magna pharmacia</t>
  </si>
  <si>
    <t>Amicus</t>
  </si>
  <si>
    <t>Inopharm</t>
  </si>
  <si>
    <t>B.Braun</t>
  </si>
  <si>
    <t>Adoc</t>
  </si>
  <si>
    <t>Датум уноса 03.03.2025 год.</t>
  </si>
  <si>
    <t>на дан 13.02.2025.год.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</si>
</sst>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  <font>
      <sz val="12"/>
      <color rgb="FF2222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  <xf numFmtId="0" fontId="0" fillId="0" borderId="0" xfId="0" applyFill="1" applyBorder="1"/>
    <xf numFmtId="0" fontId="8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69"/>
  <sheetViews>
    <sheetView tabSelected="1" workbookViewId="0">
      <selection activeCell="K10" sqref="K10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57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43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44</v>
      </c>
      <c r="H8" s="1"/>
      <c r="I8" s="1"/>
      <c r="J8" s="1"/>
      <c r="K8" s="1"/>
    </row>
    <row r="9" spans="1:13" ht="18.75" x14ac:dyDescent="0.3">
      <c r="A9" s="3"/>
      <c r="B9" s="1"/>
      <c r="C9" s="5" t="s">
        <v>58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45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 t="s">
        <v>47</v>
      </c>
      <c r="D14" s="18" t="s">
        <v>49</v>
      </c>
      <c r="E14" s="45">
        <v>72270</v>
      </c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 t="s">
        <v>50</v>
      </c>
      <c r="D15" s="18" t="s">
        <v>46</v>
      </c>
      <c r="E15" s="45">
        <v>31152</v>
      </c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35" t="s">
        <v>50</v>
      </c>
      <c r="D16" s="18" t="s">
        <v>46</v>
      </c>
      <c r="E16" s="45">
        <v>77638</v>
      </c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18" t="s">
        <v>55</v>
      </c>
      <c r="D17" s="18" t="s">
        <v>46</v>
      </c>
      <c r="E17" s="45">
        <v>12064.8</v>
      </c>
    </row>
    <row r="18" spans="2:5" x14ac:dyDescent="0.25">
      <c r="B18" s="17" t="s">
        <v>9</v>
      </c>
      <c r="C18" s="44" t="s">
        <v>47</v>
      </c>
      <c r="D18" s="35" t="s">
        <v>49</v>
      </c>
      <c r="E18" s="45">
        <v>540166</v>
      </c>
    </row>
    <row r="19" spans="2:5" x14ac:dyDescent="0.25">
      <c r="B19" s="17" t="s">
        <v>10</v>
      </c>
      <c r="C19" s="44" t="s">
        <v>47</v>
      </c>
      <c r="D19" s="18" t="s">
        <v>49</v>
      </c>
      <c r="E19" s="45">
        <v>92510</v>
      </c>
    </row>
    <row r="20" spans="2:5" x14ac:dyDescent="0.25">
      <c r="B20" s="17" t="s">
        <v>11</v>
      </c>
      <c r="C20" s="44" t="s">
        <v>47</v>
      </c>
      <c r="D20" s="18" t="s">
        <v>49</v>
      </c>
      <c r="E20" s="45">
        <v>15180</v>
      </c>
    </row>
    <row r="21" spans="2:5" x14ac:dyDescent="0.25">
      <c r="B21" s="17"/>
      <c r="C21" s="44" t="s">
        <v>51</v>
      </c>
      <c r="D21" s="18" t="s">
        <v>46</v>
      </c>
      <c r="E21" s="45">
        <v>177943.7</v>
      </c>
    </row>
    <row r="22" spans="2:5" x14ac:dyDescent="0.25">
      <c r="B22" s="17"/>
      <c r="C22" s="44" t="s">
        <v>51</v>
      </c>
      <c r="D22" s="18" t="s">
        <v>46</v>
      </c>
      <c r="E22" s="45">
        <v>119402.8</v>
      </c>
    </row>
    <row r="23" spans="2:5" x14ac:dyDescent="0.25">
      <c r="B23" s="17"/>
      <c r="C23" s="44" t="s">
        <v>48</v>
      </c>
      <c r="D23" s="54" t="s">
        <v>46</v>
      </c>
      <c r="E23" s="45">
        <v>739160.4</v>
      </c>
    </row>
    <row r="24" spans="2:5" x14ac:dyDescent="0.25">
      <c r="B24" s="17"/>
      <c r="C24" s="44" t="s">
        <v>48</v>
      </c>
      <c r="D24" s="18" t="s">
        <v>46</v>
      </c>
      <c r="E24" s="45">
        <v>6875</v>
      </c>
    </row>
    <row r="25" spans="2:5" x14ac:dyDescent="0.25">
      <c r="B25" s="17"/>
      <c r="C25" s="44" t="s">
        <v>54</v>
      </c>
      <c r="D25" s="18" t="s">
        <v>46</v>
      </c>
      <c r="E25" s="45">
        <v>191956.6</v>
      </c>
    </row>
    <row r="26" spans="2:5" x14ac:dyDescent="0.25">
      <c r="B26" s="17"/>
      <c r="C26" s="44" t="s">
        <v>54</v>
      </c>
      <c r="D26" s="18" t="s">
        <v>46</v>
      </c>
      <c r="E26" s="45">
        <v>208384</v>
      </c>
    </row>
    <row r="27" spans="2:5" x14ac:dyDescent="0.25">
      <c r="B27" s="17"/>
      <c r="C27" s="44" t="s">
        <v>48</v>
      </c>
      <c r="D27" s="18" t="s">
        <v>46</v>
      </c>
      <c r="E27" s="45">
        <v>892746.78</v>
      </c>
    </row>
    <row r="28" spans="2:5" x14ac:dyDescent="0.25">
      <c r="B28" s="17"/>
      <c r="C28" s="44" t="s">
        <v>48</v>
      </c>
      <c r="D28" s="18" t="s">
        <v>46</v>
      </c>
      <c r="E28" s="45">
        <v>120417</v>
      </c>
    </row>
    <row r="29" spans="2:5" x14ac:dyDescent="0.25">
      <c r="B29" s="17"/>
      <c r="C29" s="44" t="s">
        <v>48</v>
      </c>
      <c r="D29" s="18" t="s">
        <v>46</v>
      </c>
      <c r="E29" s="45">
        <v>40095</v>
      </c>
    </row>
    <row r="30" spans="2:5" x14ac:dyDescent="0.25">
      <c r="B30" s="17"/>
      <c r="C30" s="44" t="s">
        <v>48</v>
      </c>
      <c r="D30" s="18" t="s">
        <v>46</v>
      </c>
      <c r="E30" s="45">
        <v>390340.5</v>
      </c>
    </row>
    <row r="31" spans="2:5" x14ac:dyDescent="0.25">
      <c r="B31" s="17"/>
      <c r="C31" s="44" t="s">
        <v>48</v>
      </c>
      <c r="D31" s="18" t="s">
        <v>46</v>
      </c>
      <c r="E31" s="45">
        <v>498300</v>
      </c>
    </row>
    <row r="32" spans="2:5" x14ac:dyDescent="0.25">
      <c r="B32" s="17"/>
      <c r="C32" s="44" t="s">
        <v>48</v>
      </c>
      <c r="D32" s="18" t="s">
        <v>46</v>
      </c>
      <c r="E32" s="31">
        <v>1281405.3999999999</v>
      </c>
    </row>
    <row r="33" spans="2:5" x14ac:dyDescent="0.25">
      <c r="B33" s="17"/>
      <c r="C33" s="44" t="s">
        <v>56</v>
      </c>
      <c r="D33" s="18" t="s">
        <v>46</v>
      </c>
      <c r="E33" s="31">
        <v>24662.55</v>
      </c>
    </row>
    <row r="34" spans="2:5" x14ac:dyDescent="0.25">
      <c r="B34" s="17"/>
      <c r="C34" s="44" t="s">
        <v>53</v>
      </c>
      <c r="D34" s="18" t="s">
        <v>46</v>
      </c>
      <c r="E34" s="31">
        <v>2200000</v>
      </c>
    </row>
    <row r="35" spans="2:5" s="1" customFormat="1" x14ac:dyDescent="0.25">
      <c r="B35" s="17"/>
      <c r="C35" s="44" t="s">
        <v>53</v>
      </c>
      <c r="D35" s="18" t="s">
        <v>46</v>
      </c>
      <c r="E35" s="31">
        <v>5080.46</v>
      </c>
    </row>
    <row r="36" spans="2:5" s="1" customFormat="1" x14ac:dyDescent="0.25">
      <c r="B36" s="17"/>
      <c r="C36" s="44" t="s">
        <v>53</v>
      </c>
      <c r="D36" s="18" t="s">
        <v>46</v>
      </c>
      <c r="E36" s="31">
        <v>79055.460000000006</v>
      </c>
    </row>
    <row r="37" spans="2:5" s="1" customFormat="1" x14ac:dyDescent="0.25">
      <c r="B37" s="17"/>
      <c r="C37" s="44" t="s">
        <v>53</v>
      </c>
      <c r="D37" s="18" t="s">
        <v>46</v>
      </c>
      <c r="E37" s="31">
        <v>3854.73</v>
      </c>
    </row>
    <row r="38" spans="2:5" s="1" customFormat="1" x14ac:dyDescent="0.25">
      <c r="B38" s="17"/>
      <c r="C38" s="44" t="s">
        <v>47</v>
      </c>
      <c r="D38" s="18" t="s">
        <v>49</v>
      </c>
      <c r="E38" s="31">
        <v>2535544</v>
      </c>
    </row>
    <row r="39" spans="2:5" s="1" customFormat="1" x14ac:dyDescent="0.25">
      <c r="B39" s="17"/>
      <c r="C39" s="44" t="s">
        <v>47</v>
      </c>
      <c r="D39" s="18" t="s">
        <v>49</v>
      </c>
      <c r="E39" s="31">
        <v>8778</v>
      </c>
    </row>
    <row r="40" spans="2:5" s="1" customFormat="1" x14ac:dyDescent="0.25">
      <c r="B40" s="17"/>
      <c r="C40" s="44" t="s">
        <v>47</v>
      </c>
      <c r="D40" s="18" t="s">
        <v>49</v>
      </c>
      <c r="E40" s="31">
        <v>25784</v>
      </c>
    </row>
    <row r="41" spans="2:5" s="1" customFormat="1" x14ac:dyDescent="0.25">
      <c r="B41" s="17"/>
      <c r="C41" s="44" t="s">
        <v>48</v>
      </c>
      <c r="D41" s="18" t="s">
        <v>46</v>
      </c>
      <c r="E41" s="31">
        <v>31319.200000000001</v>
      </c>
    </row>
    <row r="42" spans="2:5" s="1" customFormat="1" x14ac:dyDescent="0.25">
      <c r="B42" s="17"/>
      <c r="C42" s="44" t="s">
        <v>48</v>
      </c>
      <c r="D42" s="18" t="s">
        <v>46</v>
      </c>
      <c r="E42" s="31">
        <v>173899</v>
      </c>
    </row>
    <row r="43" spans="2:5" s="1" customFormat="1" x14ac:dyDescent="0.25">
      <c r="B43" s="17"/>
      <c r="C43" s="44" t="s">
        <v>51</v>
      </c>
      <c r="D43" s="18" t="s">
        <v>46</v>
      </c>
      <c r="E43" s="31">
        <v>67606</v>
      </c>
    </row>
    <row r="44" spans="2:5" s="1" customFormat="1" x14ac:dyDescent="0.25">
      <c r="B44" s="17"/>
      <c r="C44" s="44" t="s">
        <v>51</v>
      </c>
      <c r="D44" s="18" t="s">
        <v>46</v>
      </c>
      <c r="E44" s="31">
        <v>38867.4</v>
      </c>
    </row>
    <row r="45" spans="2:5" s="1" customFormat="1" x14ac:dyDescent="0.25">
      <c r="B45" s="17"/>
      <c r="C45" s="44" t="s">
        <v>48</v>
      </c>
      <c r="D45" s="18" t="s">
        <v>46</v>
      </c>
      <c r="E45" s="31">
        <v>9923.1</v>
      </c>
    </row>
    <row r="46" spans="2:5" s="1" customFormat="1" x14ac:dyDescent="0.25">
      <c r="B46" s="17"/>
      <c r="C46" s="44" t="s">
        <v>48</v>
      </c>
      <c r="D46" s="18" t="s">
        <v>46</v>
      </c>
      <c r="E46" s="40">
        <v>249150</v>
      </c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18"/>
      <c r="E49" s="35"/>
    </row>
    <row r="50" spans="2:5" s="1" customFormat="1" x14ac:dyDescent="0.25">
      <c r="B50" s="17"/>
      <c r="C50" s="44"/>
      <c r="D50" s="35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44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s="1" customFormat="1" x14ac:dyDescent="0.25">
      <c r="B74" s="17"/>
      <c r="C74" s="18"/>
      <c r="D74" s="18"/>
      <c r="E74" s="35"/>
    </row>
    <row r="75" spans="2:5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s="1" customFormat="1" x14ac:dyDescent="0.25">
      <c r="B216" s="17"/>
      <c r="C216" s="18"/>
      <c r="D216" s="18"/>
      <c r="E216" s="31"/>
    </row>
    <row r="217" spans="2:13" x14ac:dyDescent="0.25">
      <c r="B217" s="17"/>
      <c r="C217" s="18"/>
      <c r="D217" s="18"/>
      <c r="E217" s="31"/>
    </row>
    <row r="218" spans="2:13" ht="16.5" thickBot="1" x14ac:dyDescent="0.3">
      <c r="B218" s="20"/>
      <c r="C218" s="18"/>
      <c r="D218" s="18"/>
      <c r="E218" s="31"/>
    </row>
    <row r="219" spans="2:13" ht="16.5" thickBot="1" x14ac:dyDescent="0.3">
      <c r="B219" s="10" t="s">
        <v>12</v>
      </c>
      <c r="C219" s="1"/>
      <c r="D219" s="1"/>
      <c r="E219" s="32">
        <f>SUM(E14:E217)</f>
        <v>10961531.879999999</v>
      </c>
    </row>
    <row r="220" spans="2:13" ht="16.5" thickBot="1" x14ac:dyDescent="0.3">
      <c r="B220" s="1"/>
      <c r="C220" s="1"/>
      <c r="D220" s="1"/>
    </row>
    <row r="221" spans="2:13" s="1" customFormat="1" x14ac:dyDescent="0.25">
      <c r="B221" s="14"/>
      <c r="C221" s="22" t="s">
        <v>5</v>
      </c>
      <c r="D221" s="19" t="s">
        <v>6</v>
      </c>
      <c r="E221" s="30" t="s">
        <v>7</v>
      </c>
    </row>
    <row r="222" spans="2:13" s="1" customFormat="1" x14ac:dyDescent="0.25">
      <c r="B222" s="15"/>
      <c r="C222" s="41"/>
      <c r="D222" s="18"/>
      <c r="E222" s="42"/>
    </row>
    <row r="223" spans="2:13" s="1" customFormat="1" x14ac:dyDescent="0.25">
      <c r="B223" s="15"/>
      <c r="C223" s="41"/>
      <c r="D223" s="18"/>
      <c r="E223" s="31"/>
      <c r="M223" s="1" t="s">
        <v>22</v>
      </c>
    </row>
    <row r="224" spans="2:13" s="1" customFormat="1" x14ac:dyDescent="0.25">
      <c r="B224" s="15"/>
      <c r="C224" s="41"/>
      <c r="D224" s="18"/>
      <c r="E224" s="31"/>
    </row>
    <row r="225" spans="2:6" s="1" customFormat="1" x14ac:dyDescent="0.25">
      <c r="B225" s="15" t="s">
        <v>42</v>
      </c>
      <c r="C225" s="41"/>
      <c r="D225" s="18"/>
      <c r="E225" s="31"/>
      <c r="F225" s="53"/>
    </row>
    <row r="226" spans="2:6" s="1" customFormat="1" x14ac:dyDescent="0.25">
      <c r="B226" s="15" t="s">
        <v>23</v>
      </c>
      <c r="C226" s="41"/>
      <c r="D226" s="18"/>
      <c r="E226" s="31"/>
      <c r="F226" s="53"/>
    </row>
    <row r="227" spans="2:6" s="1" customFormat="1" x14ac:dyDescent="0.25">
      <c r="B227" s="15" t="s">
        <v>10</v>
      </c>
      <c r="C227" s="41"/>
      <c r="D227" s="18"/>
      <c r="E227" s="31"/>
      <c r="F227" s="53"/>
    </row>
    <row r="228" spans="2:6" s="1" customFormat="1" x14ac:dyDescent="0.25">
      <c r="B228" s="15" t="s">
        <v>24</v>
      </c>
      <c r="C228" s="41"/>
      <c r="D228" s="18"/>
      <c r="E228" s="31"/>
    </row>
    <row r="229" spans="2:6" s="1" customFormat="1" x14ac:dyDescent="0.25">
      <c r="B229" s="15"/>
      <c r="C229" s="41"/>
      <c r="D229" s="18"/>
      <c r="E229" s="31"/>
    </row>
    <row r="230" spans="2:6" s="1" customFormat="1" x14ac:dyDescent="0.25">
      <c r="B230" s="15"/>
      <c r="C230" s="41"/>
      <c r="D230" s="18"/>
      <c r="E230" s="31"/>
    </row>
    <row r="231" spans="2:6" s="1" customFormat="1" x14ac:dyDescent="0.25">
      <c r="B231" s="15"/>
      <c r="C231" s="41"/>
      <c r="D231" s="18"/>
      <c r="E231" s="31"/>
    </row>
    <row r="232" spans="2:6" s="1" customFormat="1" x14ac:dyDescent="0.25">
      <c r="B232" s="15"/>
      <c r="C232" s="41"/>
      <c r="D232" s="18"/>
      <c r="E232" s="31"/>
    </row>
    <row r="233" spans="2:6" s="1" customFormat="1" x14ac:dyDescent="0.25">
      <c r="B233" s="15"/>
      <c r="C233" s="41"/>
      <c r="D233" s="18"/>
      <c r="E233" s="31"/>
    </row>
    <row r="234" spans="2:6" s="1" customFormat="1" x14ac:dyDescent="0.25">
      <c r="B234" s="15"/>
      <c r="C234" s="41"/>
      <c r="D234" s="18"/>
      <c r="E234" s="31"/>
    </row>
    <row r="235" spans="2:6" s="1" customFormat="1" x14ac:dyDescent="0.25">
      <c r="B235" s="15"/>
      <c r="C235" s="41"/>
      <c r="D235" s="18"/>
      <c r="E235" s="31"/>
    </row>
    <row r="236" spans="2:6" s="1" customFormat="1" x14ac:dyDescent="0.25">
      <c r="B236" s="15"/>
      <c r="C236" s="41"/>
      <c r="D236" s="18"/>
      <c r="E236" s="31"/>
    </row>
    <row r="237" spans="2:6" s="1" customFormat="1" x14ac:dyDescent="0.25">
      <c r="B237" s="15"/>
      <c r="C237" s="41"/>
      <c r="D237" s="18"/>
      <c r="E237" s="31"/>
    </row>
    <row r="238" spans="2:6" s="1" customFormat="1" x14ac:dyDescent="0.25">
      <c r="B238" s="15"/>
      <c r="C238" s="41"/>
      <c r="D238" s="18"/>
      <c r="E238" s="31"/>
    </row>
    <row r="239" spans="2:6" s="1" customFormat="1" x14ac:dyDescent="0.25">
      <c r="B239" s="17"/>
      <c r="C239" s="41"/>
      <c r="D239" s="18"/>
      <c r="E239" s="31"/>
    </row>
    <row r="240" spans="2:6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31"/>
    </row>
    <row r="247" spans="2:5" s="1" customFormat="1" x14ac:dyDescent="0.25">
      <c r="B247" s="15"/>
      <c r="C247" s="41"/>
      <c r="D247" s="18"/>
      <c r="E247" s="43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4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5" s="1" customFormat="1" x14ac:dyDescent="0.25">
      <c r="B273" s="15"/>
      <c r="C273" s="21"/>
      <c r="D273" s="18"/>
      <c r="E273" s="31"/>
    </row>
    <row r="274" spans="2:5" s="1" customFormat="1" x14ac:dyDescent="0.25">
      <c r="B274" s="15"/>
      <c r="C274" s="21"/>
      <c r="D274" s="18"/>
      <c r="E274" s="31"/>
    </row>
    <row r="275" spans="2:5" s="1" customFormat="1" x14ac:dyDescent="0.25">
      <c r="B275" s="15"/>
      <c r="C275" s="21"/>
      <c r="D275" s="18"/>
      <c r="E275" s="31"/>
    </row>
    <row r="276" spans="2:5" s="1" customFormat="1" x14ac:dyDescent="0.25">
      <c r="B276" s="15"/>
      <c r="C276" s="21"/>
      <c r="D276" s="18"/>
      <c r="E276" s="31"/>
    </row>
    <row r="277" spans="2:5" s="1" customFormat="1" x14ac:dyDescent="0.25">
      <c r="B277" s="15"/>
      <c r="C277" s="21"/>
      <c r="D277" s="18"/>
      <c r="E277" s="31"/>
    </row>
    <row r="278" spans="2:5" s="1" customFormat="1" x14ac:dyDescent="0.25">
      <c r="B278" s="15"/>
      <c r="C278" s="21"/>
      <c r="D278" s="18"/>
      <c r="E278" s="31"/>
    </row>
    <row r="279" spans="2:5" s="1" customFormat="1" x14ac:dyDescent="0.25">
      <c r="B279" s="15"/>
      <c r="C279" s="21"/>
      <c r="D279" s="18"/>
      <c r="E279" s="31"/>
    </row>
    <row r="280" spans="2:5" s="1" customFormat="1" x14ac:dyDescent="0.25">
      <c r="B280" s="15"/>
      <c r="C280" s="21"/>
      <c r="D280" s="18"/>
      <c r="E280" s="31"/>
    </row>
    <row r="281" spans="2:5" s="1" customFormat="1" x14ac:dyDescent="0.25">
      <c r="B281" s="15"/>
      <c r="C281" s="21"/>
      <c r="D281" s="18"/>
      <c r="E281" s="31"/>
    </row>
    <row r="282" spans="2:5" s="1" customFormat="1" x14ac:dyDescent="0.25">
      <c r="B282" s="15"/>
      <c r="C282" s="21"/>
      <c r="D282" s="18"/>
      <c r="E282" s="31"/>
    </row>
    <row r="283" spans="2:5" s="1" customFormat="1" x14ac:dyDescent="0.25">
      <c r="B283" s="15"/>
      <c r="C283" s="21"/>
      <c r="D283" s="18"/>
      <c r="E283" s="31"/>
    </row>
    <row r="284" spans="2:5" s="1" customFormat="1" x14ac:dyDescent="0.25">
      <c r="B284" s="15"/>
      <c r="C284" s="21"/>
      <c r="D284" s="18"/>
      <c r="E284" s="31"/>
    </row>
    <row r="285" spans="2:5" s="1" customFormat="1" x14ac:dyDescent="0.25">
      <c r="B285" s="15"/>
      <c r="C285" s="21"/>
      <c r="D285" s="18"/>
      <c r="E285" s="31"/>
    </row>
    <row r="286" spans="2:5" s="1" customFormat="1" x14ac:dyDescent="0.25">
      <c r="B286" s="15"/>
      <c r="C286" s="21"/>
      <c r="D286" s="18"/>
      <c r="E286" s="31"/>
    </row>
    <row r="287" spans="2:5" s="1" customFormat="1" x14ac:dyDescent="0.25">
      <c r="B287" s="15"/>
      <c r="C287" s="21"/>
      <c r="D287" s="18"/>
      <c r="E287" s="31"/>
    </row>
    <row r="288" spans="2:5" s="1" customFormat="1" x14ac:dyDescent="0.25">
      <c r="B288" s="15"/>
      <c r="C288" s="21"/>
      <c r="D288" s="18"/>
      <c r="E288" s="31"/>
    </row>
    <row r="289" spans="2:5" s="1" customFormat="1" x14ac:dyDescent="0.25">
      <c r="B289" s="15"/>
      <c r="C289" s="21"/>
      <c r="D289" s="18"/>
      <c r="E289" s="31"/>
    </row>
    <row r="290" spans="2:5" s="1" customFormat="1" x14ac:dyDescent="0.25">
      <c r="B290" s="15"/>
      <c r="C290" s="21"/>
      <c r="D290" s="18"/>
      <c r="E290" s="31"/>
    </row>
    <row r="291" spans="2:5" s="1" customFormat="1" x14ac:dyDescent="0.25">
      <c r="B291" s="15"/>
      <c r="C291" s="21"/>
      <c r="D291" s="18"/>
      <c r="E291" s="31"/>
    </row>
    <row r="292" spans="2:5" s="1" customFormat="1" x14ac:dyDescent="0.25">
      <c r="B292" s="15"/>
      <c r="C292" s="21"/>
      <c r="D292" s="18"/>
      <c r="E292" s="31"/>
    </row>
    <row r="293" spans="2:5" s="1" customFormat="1" x14ac:dyDescent="0.25">
      <c r="B293" s="15"/>
      <c r="C293" s="21"/>
      <c r="D293" s="18"/>
      <c r="E293" s="31"/>
    </row>
    <row r="294" spans="2:5" s="1" customFormat="1" x14ac:dyDescent="0.25">
      <c r="B294" s="15"/>
      <c r="C294" s="21"/>
      <c r="D294" s="18"/>
      <c r="E294" s="31"/>
    </row>
    <row r="295" spans="2:5" s="1" customFormat="1" x14ac:dyDescent="0.25">
      <c r="B295" s="15"/>
      <c r="C295" s="21"/>
      <c r="D295" s="18"/>
      <c r="E295" s="31"/>
    </row>
    <row r="296" spans="2:5" s="1" customFormat="1" x14ac:dyDescent="0.25">
      <c r="B296" s="15"/>
      <c r="C296" s="21"/>
      <c r="D296" s="18"/>
      <c r="E296" s="31"/>
    </row>
    <row r="297" spans="2:5" s="1" customFormat="1" x14ac:dyDescent="0.25">
      <c r="B297" s="15"/>
      <c r="C297" s="21"/>
      <c r="D297" s="18"/>
      <c r="E297" s="31"/>
    </row>
    <row r="298" spans="2:5" s="1" customFormat="1" x14ac:dyDescent="0.25">
      <c r="B298" s="15"/>
      <c r="C298" s="21"/>
      <c r="D298" s="18"/>
      <c r="E298" s="31"/>
    </row>
    <row r="299" spans="2:5" s="1" customFormat="1" x14ac:dyDescent="0.25">
      <c r="B299" s="15"/>
      <c r="C299" s="21"/>
      <c r="D299" s="18"/>
      <c r="E299" s="31"/>
    </row>
    <row r="300" spans="2:5" s="1" customFormat="1" x14ac:dyDescent="0.25">
      <c r="B300" s="15"/>
      <c r="C300" s="21"/>
      <c r="D300" s="18"/>
      <c r="E300" s="31"/>
    </row>
    <row r="301" spans="2:5" s="1" customFormat="1" x14ac:dyDescent="0.25">
      <c r="B301" s="15"/>
      <c r="C301" s="21"/>
      <c r="D301" s="18"/>
      <c r="E301" s="31"/>
    </row>
    <row r="302" spans="2:5" s="1" customFormat="1" x14ac:dyDescent="0.25">
      <c r="B302" s="15"/>
      <c r="C302" s="21"/>
      <c r="D302" s="18"/>
      <c r="E302" s="31"/>
    </row>
    <row r="303" spans="2:5" s="1" customFormat="1" x14ac:dyDescent="0.25">
      <c r="B303" s="15"/>
      <c r="C303" s="21"/>
      <c r="D303" s="18"/>
      <c r="E303" s="31"/>
    </row>
    <row r="304" spans="2:5" s="1" customFormat="1" x14ac:dyDescent="0.25">
      <c r="B304" s="15"/>
      <c r="C304" s="21"/>
      <c r="D304" s="18"/>
      <c r="E304" s="31"/>
    </row>
    <row r="305" spans="2:8" s="1" customFormat="1" x14ac:dyDescent="0.25">
      <c r="B305" s="15"/>
      <c r="C305" s="21"/>
      <c r="D305" s="18"/>
      <c r="E305" s="31"/>
    </row>
    <row r="306" spans="2:8" s="1" customFormat="1" x14ac:dyDescent="0.25">
      <c r="B306" s="15"/>
      <c r="C306" s="21"/>
      <c r="D306" s="18"/>
      <c r="E306" s="31"/>
    </row>
    <row r="307" spans="2:8" s="1" customFormat="1" x14ac:dyDescent="0.25">
      <c r="B307" s="15"/>
      <c r="C307" s="21"/>
      <c r="D307" s="18"/>
      <c r="E307" s="31"/>
    </row>
    <row r="308" spans="2:8" s="1" customFormat="1" ht="16.5" thickBot="1" x14ac:dyDescent="0.3">
      <c r="B308" s="23"/>
      <c r="C308" s="21"/>
      <c r="D308" s="18"/>
      <c r="E308" s="31"/>
    </row>
    <row r="309" spans="2:8" s="1" customFormat="1" ht="16.5" thickBot="1" x14ac:dyDescent="0.3">
      <c r="B309" s="10" t="s">
        <v>12</v>
      </c>
      <c r="E309" s="32">
        <f>SUM(E222:E308)</f>
        <v>0</v>
      </c>
    </row>
    <row r="311" spans="2:8" ht="16.5" thickBot="1" x14ac:dyDescent="0.3">
      <c r="B311" s="1"/>
      <c r="C311" s="1"/>
      <c r="D311" s="1"/>
      <c r="H311" s="28"/>
    </row>
    <row r="312" spans="2:8" x14ac:dyDescent="0.25">
      <c r="B312" s="14"/>
      <c r="C312" s="22" t="s">
        <v>5</v>
      </c>
      <c r="D312" s="19" t="s">
        <v>6</v>
      </c>
      <c r="E312" s="30" t="s">
        <v>7</v>
      </c>
    </row>
    <row r="313" spans="2:8" x14ac:dyDescent="0.25">
      <c r="B313" s="15"/>
      <c r="C313" s="21" t="s">
        <v>48</v>
      </c>
      <c r="D313" s="35" t="s">
        <v>46</v>
      </c>
      <c r="E313" s="31">
        <v>102278</v>
      </c>
    </row>
    <row r="314" spans="2:8" x14ac:dyDescent="0.25">
      <c r="B314" s="15"/>
      <c r="C314" s="21" t="s">
        <v>48</v>
      </c>
      <c r="D314" s="18" t="s">
        <v>46</v>
      </c>
      <c r="E314" s="35">
        <v>296263</v>
      </c>
    </row>
    <row r="315" spans="2:8" x14ac:dyDescent="0.25">
      <c r="B315" s="15" t="s">
        <v>13</v>
      </c>
      <c r="C315" s="21"/>
      <c r="D315" s="18"/>
      <c r="E315" s="35"/>
    </row>
    <row r="316" spans="2:8" x14ac:dyDescent="0.25">
      <c r="B316" s="15" t="s">
        <v>14</v>
      </c>
      <c r="C316" s="21"/>
      <c r="D316" s="18"/>
      <c r="E316" s="35"/>
    </row>
    <row r="317" spans="2:8" x14ac:dyDescent="0.25">
      <c r="B317" s="17"/>
      <c r="C317" s="21"/>
      <c r="D317" s="18"/>
      <c r="E317" s="35"/>
    </row>
    <row r="318" spans="2:8" x14ac:dyDescent="0.25">
      <c r="B318" s="15"/>
      <c r="C318" s="21"/>
      <c r="D318" s="18"/>
      <c r="E318" s="35"/>
    </row>
    <row r="319" spans="2:8" x14ac:dyDescent="0.25">
      <c r="B319" s="15"/>
      <c r="C319" s="21"/>
      <c r="D319" s="18"/>
      <c r="E319" s="35"/>
    </row>
    <row r="320" spans="2:8" x14ac:dyDescent="0.25">
      <c r="B320" s="15"/>
      <c r="C320" s="21"/>
      <c r="D320" s="18"/>
      <c r="E320" s="35"/>
      <c r="F320" s="1"/>
      <c r="G320" s="1"/>
    </row>
    <row r="321" spans="2:7" x14ac:dyDescent="0.25">
      <c r="B321" s="15"/>
      <c r="C321" s="21"/>
      <c r="D321" s="18"/>
      <c r="E321" s="35"/>
      <c r="F321" s="1"/>
      <c r="G321" s="1"/>
    </row>
    <row r="322" spans="2:7" x14ac:dyDescent="0.25">
      <c r="B322" s="15"/>
      <c r="C322" s="21"/>
      <c r="D322" s="18"/>
      <c r="E322" s="35"/>
      <c r="F322" s="1"/>
      <c r="G322" s="1"/>
    </row>
    <row r="323" spans="2:7" x14ac:dyDescent="0.25">
      <c r="B323" s="15"/>
      <c r="C323" s="21"/>
      <c r="D323" s="18"/>
      <c r="E323" s="35"/>
      <c r="F323" s="1"/>
      <c r="G323" s="1"/>
    </row>
    <row r="324" spans="2:7" s="1" customFormat="1" x14ac:dyDescent="0.25">
      <c r="B324" s="15"/>
      <c r="C324" s="21"/>
      <c r="D324" s="18"/>
      <c r="E324" s="35"/>
    </row>
    <row r="325" spans="2:7" s="1" customFormat="1" x14ac:dyDescent="0.25">
      <c r="B325" s="15"/>
      <c r="C325" s="21"/>
      <c r="D325" s="18"/>
      <c r="E325" s="35"/>
    </row>
    <row r="326" spans="2:7" s="1" customFormat="1" x14ac:dyDescent="0.25">
      <c r="B326" s="15"/>
      <c r="C326" s="21"/>
      <c r="D326" s="18"/>
      <c r="E326" s="35"/>
    </row>
    <row r="327" spans="2:7" s="1" customFormat="1" x14ac:dyDescent="0.25">
      <c r="B327" s="15"/>
      <c r="C327" s="21"/>
      <c r="D327" s="18"/>
      <c r="E327" s="35"/>
    </row>
    <row r="328" spans="2:7" s="1" customFormat="1" x14ac:dyDescent="0.25">
      <c r="B328" s="15"/>
      <c r="C328" s="21"/>
      <c r="D328" s="18"/>
      <c r="E328" s="35"/>
    </row>
    <row r="329" spans="2:7" s="1" customFormat="1" x14ac:dyDescent="0.25">
      <c r="B329" s="15"/>
      <c r="C329" s="21"/>
      <c r="D329" s="18"/>
      <c r="E329" s="35"/>
    </row>
    <row r="330" spans="2:7" s="1" customFormat="1" x14ac:dyDescent="0.25">
      <c r="B330" s="15"/>
      <c r="C330" s="21"/>
      <c r="D330" s="18"/>
      <c r="E330" s="35"/>
    </row>
    <row r="331" spans="2:7" s="1" customFormat="1" x14ac:dyDescent="0.25">
      <c r="B331" s="15"/>
      <c r="C331" s="21"/>
      <c r="D331" s="18"/>
      <c r="E331" s="35"/>
    </row>
    <row r="332" spans="2:7" s="1" customFormat="1" x14ac:dyDescent="0.25">
      <c r="B332" s="15"/>
      <c r="C332" s="21"/>
      <c r="D332" s="18"/>
      <c r="E332" s="35"/>
    </row>
    <row r="333" spans="2:7" s="1" customFormat="1" x14ac:dyDescent="0.25">
      <c r="B333" s="15"/>
      <c r="C333" s="21"/>
      <c r="D333" s="18"/>
      <c r="E333" s="35"/>
    </row>
    <row r="334" spans="2:7" x14ac:dyDescent="0.25">
      <c r="B334" s="15"/>
      <c r="C334" s="21"/>
      <c r="D334" s="18"/>
      <c r="E334" s="35"/>
      <c r="F334" s="1"/>
      <c r="G334" s="1"/>
    </row>
    <row r="335" spans="2:7" s="1" customFormat="1" x14ac:dyDescent="0.25">
      <c r="B335" s="15"/>
      <c r="C335" s="21"/>
      <c r="D335" s="18"/>
      <c r="E335" s="35"/>
    </row>
    <row r="336" spans="2:7" s="1" customFormat="1" x14ac:dyDescent="0.25">
      <c r="B336" s="15"/>
      <c r="C336" s="21"/>
      <c r="D336" s="18"/>
      <c r="E336" s="35"/>
    </row>
    <row r="337" spans="2:12" s="1" customFormat="1" x14ac:dyDescent="0.25">
      <c r="B337" s="15"/>
      <c r="C337" s="21"/>
      <c r="D337" s="18"/>
      <c r="E337" s="35"/>
    </row>
    <row r="338" spans="2:12" ht="16.5" thickBot="1" x14ac:dyDescent="0.3">
      <c r="B338" s="23"/>
      <c r="C338" s="21"/>
      <c r="D338" s="18"/>
      <c r="E338" s="31"/>
      <c r="F338" s="1"/>
      <c r="G338" s="1"/>
      <c r="H338" s="1"/>
      <c r="I338" s="1"/>
      <c r="J338" s="1"/>
      <c r="K338" s="1"/>
      <c r="L338" s="1"/>
    </row>
    <row r="339" spans="2:12" ht="16.5" thickBot="1" x14ac:dyDescent="0.3">
      <c r="B339" s="10" t="s">
        <v>12</v>
      </c>
      <c r="C339" s="1"/>
      <c r="D339" s="1"/>
      <c r="E339" s="32">
        <f>SUM(E313:E338)</f>
        <v>398541</v>
      </c>
      <c r="F339" s="1"/>
      <c r="G339" s="1"/>
      <c r="H339" s="1"/>
      <c r="I339" s="1"/>
      <c r="J339" s="1"/>
      <c r="K339" s="1"/>
      <c r="L339" s="1"/>
    </row>
    <row r="342" spans="2:12" x14ac:dyDescent="0.25">
      <c r="B342" s="1"/>
      <c r="C342" s="1"/>
      <c r="D342" s="1"/>
      <c r="F342" s="1"/>
      <c r="G342" s="1"/>
      <c r="H342" s="1"/>
      <c r="I342" s="1"/>
      <c r="J342" s="1"/>
      <c r="K342" s="1"/>
      <c r="L342" s="1"/>
    </row>
    <row r="343" spans="2:12" x14ac:dyDescent="0.25">
      <c r="B343" s="1"/>
      <c r="C343" s="1"/>
      <c r="D343" s="1"/>
      <c r="F343" s="1"/>
      <c r="G343" s="1"/>
      <c r="H343" s="1"/>
      <c r="I343" s="1"/>
      <c r="J343" s="1"/>
      <c r="K343" s="1"/>
      <c r="L343" s="1"/>
    </row>
    <row r="344" spans="2:12" ht="16.5" thickBot="1" x14ac:dyDescent="0.3">
      <c r="B344" s="1"/>
      <c r="C344" s="1"/>
      <c r="D344" s="1"/>
      <c r="F344" s="1"/>
      <c r="G344" s="1"/>
      <c r="H344" s="1"/>
      <c r="I344" s="1"/>
      <c r="J344" s="1"/>
      <c r="K344" s="1"/>
      <c r="L344" s="1"/>
    </row>
    <row r="345" spans="2:12" x14ac:dyDescent="0.25">
      <c r="B345" s="16"/>
      <c r="C345" s="19" t="s">
        <v>5</v>
      </c>
      <c r="D345" s="19" t="s">
        <v>6</v>
      </c>
      <c r="E345" s="30" t="s">
        <v>7</v>
      </c>
      <c r="F345" s="1"/>
      <c r="G345" s="1"/>
      <c r="H345" s="1"/>
      <c r="I345" s="1"/>
      <c r="J345" s="1"/>
      <c r="K345" s="1"/>
      <c r="L345" s="1"/>
    </row>
    <row r="346" spans="2:12" x14ac:dyDescent="0.25">
      <c r="B346" s="17"/>
      <c r="C346" s="25" t="s">
        <v>52</v>
      </c>
      <c r="D346" s="18" t="s">
        <v>46</v>
      </c>
      <c r="E346" s="35">
        <v>143679.35999999999</v>
      </c>
      <c r="F346" s="1"/>
      <c r="G346" s="1"/>
      <c r="H346" s="1"/>
      <c r="I346" s="1"/>
      <c r="J346" s="1"/>
      <c r="K346" s="1"/>
      <c r="L346" s="11"/>
    </row>
    <row r="347" spans="2:12" x14ac:dyDescent="0.25">
      <c r="B347" s="17" t="s">
        <v>15</v>
      </c>
      <c r="C347" s="25"/>
      <c r="D347" s="18"/>
      <c r="E347" s="35"/>
      <c r="F347" s="1"/>
      <c r="G347" s="1"/>
      <c r="H347" s="1"/>
      <c r="I347" s="1"/>
      <c r="J347" s="1"/>
      <c r="K347" s="1"/>
      <c r="L347" s="1"/>
    </row>
    <row r="348" spans="2:12" x14ac:dyDescent="0.25">
      <c r="B348" s="17" t="s">
        <v>16</v>
      </c>
      <c r="C348" s="25"/>
      <c r="D348" s="18"/>
      <c r="E348" s="35"/>
      <c r="F348" s="1"/>
      <c r="G348" s="1"/>
      <c r="H348" s="1"/>
      <c r="I348" s="1"/>
      <c r="J348" s="1"/>
      <c r="K348" s="1"/>
      <c r="L348" s="1"/>
    </row>
    <row r="349" spans="2:12" x14ac:dyDescent="0.25">
      <c r="B349" s="17" t="s">
        <v>17</v>
      </c>
      <c r="C349" s="25"/>
      <c r="D349" s="18"/>
      <c r="E349" s="35"/>
      <c r="F349" s="1"/>
      <c r="G349" s="1"/>
      <c r="H349" s="1"/>
      <c r="I349" s="1"/>
      <c r="J349" s="1"/>
      <c r="K349" s="1"/>
      <c r="L349" s="1"/>
    </row>
    <row r="350" spans="2:12" x14ac:dyDescent="0.25">
      <c r="B350" s="17"/>
      <c r="C350" s="25"/>
      <c r="D350" s="18"/>
      <c r="E350" s="35"/>
      <c r="F350" s="1"/>
      <c r="G350" s="1"/>
      <c r="H350" s="1"/>
      <c r="I350" s="1"/>
      <c r="J350" s="1"/>
      <c r="K350" s="1"/>
      <c r="L350" s="1"/>
    </row>
    <row r="351" spans="2:12" s="1" customFormat="1" x14ac:dyDescent="0.25">
      <c r="B351" s="17"/>
      <c r="C351" s="25"/>
      <c r="D351" s="18"/>
      <c r="E351" s="35"/>
    </row>
    <row r="352" spans="2:12" s="1" customFormat="1" x14ac:dyDescent="0.25">
      <c r="B352" s="17"/>
      <c r="C352" s="25"/>
      <c r="D352" s="18"/>
      <c r="E352" s="35"/>
    </row>
    <row r="353" spans="2:12" s="1" customFormat="1" x14ac:dyDescent="0.25">
      <c r="B353" s="17"/>
      <c r="C353" s="25"/>
      <c r="D353" s="18"/>
      <c r="E353" s="35"/>
    </row>
    <row r="354" spans="2:12" s="1" customFormat="1" x14ac:dyDescent="0.25">
      <c r="B354" s="17"/>
      <c r="C354" s="25"/>
      <c r="D354" s="18"/>
      <c r="E354" s="35"/>
    </row>
    <row r="355" spans="2:12" s="1" customFormat="1" x14ac:dyDescent="0.25">
      <c r="B355" s="17"/>
      <c r="C355" s="18"/>
      <c r="D355" s="18"/>
      <c r="E355" s="35"/>
    </row>
    <row r="356" spans="2:12" x14ac:dyDescent="0.25">
      <c r="B356" s="17"/>
      <c r="C356" s="18"/>
      <c r="D356" s="18"/>
      <c r="E356" s="35"/>
      <c r="F356" s="1"/>
      <c r="G356" s="1"/>
      <c r="H356" s="1"/>
      <c r="I356" s="1"/>
      <c r="J356" s="1"/>
      <c r="K356" s="1"/>
      <c r="L356" s="1"/>
    </row>
    <row r="357" spans="2:12" s="1" customFormat="1" x14ac:dyDescent="0.25">
      <c r="B357" s="17"/>
      <c r="C357" s="18"/>
      <c r="D357" s="18"/>
      <c r="E357" s="35"/>
    </row>
    <row r="358" spans="2:12" s="1" customFormat="1" x14ac:dyDescent="0.25">
      <c r="B358" s="17"/>
      <c r="C358" s="18"/>
      <c r="D358" s="18"/>
      <c r="E358" s="35"/>
    </row>
    <row r="359" spans="2:12" ht="16.5" thickBot="1" x14ac:dyDescent="0.3">
      <c r="B359" s="20"/>
      <c r="C359" s="18"/>
      <c r="D359" s="18"/>
      <c r="E359" s="35"/>
      <c r="F359" s="1"/>
      <c r="G359" s="1"/>
      <c r="H359" s="1"/>
      <c r="I359" s="1"/>
      <c r="J359" s="1"/>
      <c r="K359" s="1"/>
      <c r="L359" s="1"/>
    </row>
    <row r="360" spans="2:12" ht="16.5" thickBot="1" x14ac:dyDescent="0.3">
      <c r="B360" s="10" t="s">
        <v>12</v>
      </c>
      <c r="C360" s="1"/>
      <c r="D360" s="1"/>
      <c r="E360" s="32">
        <f>SUM(E346:E359)</f>
        <v>143679.35999999999</v>
      </c>
      <c r="F360" s="1"/>
      <c r="G360" s="1"/>
      <c r="H360" s="1"/>
      <c r="I360" s="1"/>
      <c r="J360" s="1"/>
      <c r="K360" s="1"/>
      <c r="L360" s="1"/>
    </row>
    <row r="361" spans="2:12" x14ac:dyDescent="0.25">
      <c r="B361" s="1"/>
      <c r="C361" s="1"/>
      <c r="D361" s="1"/>
      <c r="F361" s="1"/>
      <c r="G361" s="1"/>
      <c r="H361" s="1"/>
      <c r="I361" s="1"/>
      <c r="J361" s="1"/>
      <c r="K361" s="1"/>
      <c r="L361" s="1"/>
    </row>
    <row r="362" spans="2:12" ht="16.5" thickBot="1" x14ac:dyDescent="0.3">
      <c r="B362" s="1"/>
      <c r="C362" s="1"/>
      <c r="D362" s="1"/>
      <c r="F362" s="1"/>
      <c r="G362" s="1"/>
      <c r="H362" s="1"/>
      <c r="I362" s="1"/>
      <c r="J362" s="1"/>
      <c r="K362" s="13"/>
      <c r="L362" s="1"/>
    </row>
    <row r="363" spans="2:12" x14ac:dyDescent="0.25">
      <c r="B363" s="16"/>
      <c r="C363" s="19" t="s">
        <v>5</v>
      </c>
      <c r="D363" s="19" t="s">
        <v>6</v>
      </c>
      <c r="E363" s="30" t="s">
        <v>7</v>
      </c>
      <c r="F363" s="1"/>
      <c r="G363" s="1"/>
      <c r="H363" s="1"/>
      <c r="I363" s="1"/>
      <c r="J363" s="1"/>
      <c r="K363" s="1"/>
      <c r="L363" s="1"/>
    </row>
    <row r="364" spans="2:12" x14ac:dyDescent="0.25">
      <c r="B364" s="17"/>
      <c r="C364" s="18"/>
      <c r="D364" s="18"/>
      <c r="E364" s="35"/>
      <c r="F364" s="1"/>
      <c r="G364" s="1"/>
      <c r="H364" s="1"/>
      <c r="I364" s="1"/>
      <c r="J364" s="1"/>
      <c r="K364" s="1"/>
      <c r="L364" s="1"/>
    </row>
    <row r="365" spans="2:12" x14ac:dyDescent="0.25">
      <c r="B365" s="17" t="s">
        <v>36</v>
      </c>
      <c r="C365" s="18"/>
      <c r="D365" s="18"/>
      <c r="E365" s="35"/>
      <c r="F365" s="1"/>
      <c r="G365" s="1"/>
      <c r="H365" s="1"/>
      <c r="I365" s="1"/>
      <c r="J365" s="1"/>
      <c r="K365" s="1"/>
      <c r="L365" s="1"/>
    </row>
    <row r="366" spans="2:12" x14ac:dyDescent="0.25">
      <c r="B366" s="17" t="s">
        <v>37</v>
      </c>
      <c r="C366" s="18"/>
      <c r="D366" s="18"/>
      <c r="E366" s="35"/>
      <c r="F366" s="1"/>
      <c r="G366" s="1"/>
      <c r="H366" s="1"/>
      <c r="I366" s="1"/>
      <c r="J366" s="1"/>
      <c r="K366" s="1"/>
      <c r="L366" s="1"/>
    </row>
    <row r="367" spans="2:12" x14ac:dyDescent="0.25">
      <c r="B367" s="17" t="s">
        <v>38</v>
      </c>
      <c r="C367" s="18"/>
      <c r="D367" s="18"/>
      <c r="E367" s="35"/>
      <c r="F367" s="1"/>
      <c r="G367" s="1"/>
      <c r="H367" s="1"/>
      <c r="I367" s="1"/>
      <c r="J367" s="1"/>
      <c r="K367" s="1"/>
      <c r="L367" s="1"/>
    </row>
    <row r="368" spans="2:12" x14ac:dyDescent="0.25">
      <c r="B368" s="17"/>
      <c r="C368" s="18"/>
      <c r="D368" s="18"/>
      <c r="E368" s="35"/>
      <c r="F368" s="1"/>
      <c r="G368" s="1"/>
      <c r="H368" s="1"/>
      <c r="I368" s="1"/>
      <c r="J368" s="1"/>
      <c r="K368" s="1"/>
      <c r="L368" s="1"/>
    </row>
    <row r="369" spans="2:14" x14ac:dyDescent="0.25">
      <c r="B369" s="17"/>
      <c r="C369" s="18"/>
      <c r="D369" s="18"/>
      <c r="E369" s="35"/>
      <c r="F369" s="1"/>
      <c r="G369" s="2"/>
      <c r="H369" s="1"/>
      <c r="I369" s="1"/>
      <c r="J369" s="1"/>
      <c r="K369" s="1"/>
      <c r="L369" s="1"/>
    </row>
    <row r="370" spans="2:14" x14ac:dyDescent="0.25">
      <c r="B370" s="17"/>
      <c r="C370" s="18"/>
      <c r="D370" s="18"/>
      <c r="E370" s="31"/>
      <c r="F370" s="1"/>
      <c r="G370" s="1"/>
      <c r="H370" s="1"/>
      <c r="I370" s="1"/>
      <c r="J370" s="1"/>
      <c r="K370" s="1"/>
      <c r="L370" s="1"/>
    </row>
    <row r="371" spans="2:14" x14ac:dyDescent="0.25">
      <c r="B371" s="17"/>
      <c r="C371" s="18"/>
      <c r="D371" s="18"/>
      <c r="E371" s="31"/>
      <c r="F371" s="1"/>
      <c r="G371" s="1"/>
      <c r="H371" s="1"/>
      <c r="I371" s="1"/>
      <c r="J371" s="1"/>
      <c r="K371" s="1"/>
      <c r="L371" s="1"/>
    </row>
    <row r="372" spans="2:14" ht="16.5" thickBot="1" x14ac:dyDescent="0.3">
      <c r="B372" s="17"/>
      <c r="C372" s="18"/>
      <c r="D372" s="18"/>
      <c r="E372" s="31"/>
      <c r="F372" s="1"/>
      <c r="G372" s="1"/>
      <c r="H372" s="1"/>
      <c r="I372" s="1"/>
      <c r="J372" s="1"/>
      <c r="K372" s="1"/>
      <c r="L372" s="1"/>
      <c r="M372" s="1"/>
      <c r="N372" s="1"/>
    </row>
    <row r="373" spans="2:14" ht="16.5" thickBot="1" x14ac:dyDescent="0.3">
      <c r="B373" s="10" t="s">
        <v>12</v>
      </c>
      <c r="C373" s="1"/>
      <c r="D373" s="1"/>
      <c r="E373" s="32">
        <f>SUM(E364:E372)</f>
        <v>0</v>
      </c>
      <c r="F373" s="1"/>
      <c r="G373" s="1"/>
      <c r="H373" s="1"/>
      <c r="I373" s="1"/>
      <c r="J373" s="1"/>
      <c r="K373" s="1"/>
      <c r="L373" s="1"/>
      <c r="M373" s="1"/>
      <c r="N373" s="1"/>
    </row>
    <row r="374" spans="2:14" x14ac:dyDescent="0.25">
      <c r="B374" s="1"/>
      <c r="C374" s="1"/>
      <c r="D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2:14" ht="16.5" thickBot="1" x14ac:dyDescent="0.3">
      <c r="B375" s="1"/>
      <c r="C375" s="1"/>
      <c r="D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2:14" x14ac:dyDescent="0.25">
      <c r="B376" s="26"/>
      <c r="C376" s="19" t="s">
        <v>5</v>
      </c>
      <c r="D376" s="19" t="s">
        <v>6</v>
      </c>
      <c r="E376" s="30" t="s">
        <v>7</v>
      </c>
      <c r="F376" s="1"/>
      <c r="G376" s="1"/>
      <c r="H376" s="1"/>
      <c r="I376" s="1"/>
      <c r="J376" s="1"/>
      <c r="K376" s="1"/>
      <c r="L376" s="1"/>
      <c r="M376" s="1"/>
      <c r="N376" s="1"/>
    </row>
    <row r="377" spans="2:14" x14ac:dyDescent="0.25">
      <c r="B377" s="27" t="s">
        <v>33</v>
      </c>
      <c r="C377" s="18"/>
      <c r="D377" s="18"/>
      <c r="E377" s="31"/>
      <c r="F377" s="1"/>
      <c r="G377" s="1"/>
      <c r="H377" s="1"/>
      <c r="I377" s="1"/>
      <c r="J377" s="1"/>
      <c r="K377" s="1"/>
      <c r="L377" s="1"/>
      <c r="M377" s="1"/>
      <c r="N377" s="1"/>
    </row>
    <row r="378" spans="2:14" x14ac:dyDescent="0.25">
      <c r="B378" s="27" t="s">
        <v>34</v>
      </c>
      <c r="C378" s="18"/>
      <c r="D378" s="18"/>
      <c r="E378" s="31"/>
      <c r="F378" s="1"/>
      <c r="G378" s="1"/>
      <c r="H378" s="1"/>
      <c r="I378" s="1"/>
      <c r="J378" s="1"/>
      <c r="K378" s="1"/>
      <c r="L378" s="1"/>
      <c r="M378" s="1"/>
      <c r="N378" s="1"/>
    </row>
    <row r="379" spans="2:14" x14ac:dyDescent="0.25">
      <c r="B379" s="27" t="s">
        <v>35</v>
      </c>
      <c r="C379" s="18"/>
      <c r="D379" s="18"/>
      <c r="E379" s="31"/>
      <c r="F379" s="1"/>
      <c r="G379" s="1"/>
      <c r="H379" s="1"/>
      <c r="I379" s="1"/>
      <c r="J379" s="1"/>
      <c r="K379" s="1"/>
      <c r="L379" s="1"/>
      <c r="M379" s="1"/>
      <c r="N379" s="1"/>
    </row>
    <row r="380" spans="2:14" x14ac:dyDescent="0.25">
      <c r="B380" s="27"/>
      <c r="C380" s="18"/>
      <c r="D380" s="18"/>
      <c r="E380" s="31"/>
      <c r="F380" s="1"/>
      <c r="G380" s="1"/>
      <c r="H380" s="1"/>
      <c r="I380" s="1"/>
      <c r="J380" s="1"/>
      <c r="K380" s="1"/>
      <c r="L380" s="1"/>
      <c r="M380" s="1"/>
      <c r="N380" s="1"/>
    </row>
    <row r="381" spans="2:14" x14ac:dyDescent="0.25">
      <c r="B381" s="27"/>
      <c r="C381" s="18"/>
      <c r="D381" s="18"/>
      <c r="E381" s="31"/>
      <c r="F381" s="1"/>
      <c r="G381" s="1"/>
      <c r="H381" s="1"/>
      <c r="I381" s="1"/>
      <c r="J381" s="1"/>
      <c r="K381" s="1"/>
      <c r="L381" s="1"/>
      <c r="M381" s="1"/>
      <c r="N381" s="1"/>
    </row>
    <row r="382" spans="2:14" x14ac:dyDescent="0.25">
      <c r="B382" s="27"/>
      <c r="C382" s="25"/>
      <c r="D382" s="25"/>
      <c r="E382" s="31"/>
      <c r="F382" s="1"/>
      <c r="G382" s="1"/>
      <c r="H382" s="1"/>
      <c r="I382" s="1"/>
      <c r="J382" s="1"/>
      <c r="K382" s="1"/>
      <c r="L382" s="1"/>
      <c r="M382" s="1"/>
      <c r="N382" s="1"/>
    </row>
    <row r="383" spans="2:14" ht="16.5" thickBot="1" x14ac:dyDescent="0.3">
      <c r="B383" s="24"/>
      <c r="C383" s="25"/>
      <c r="D383" s="25"/>
      <c r="E383" s="31"/>
      <c r="F383" s="1"/>
      <c r="G383" s="1"/>
      <c r="H383" s="1"/>
      <c r="I383" s="1"/>
      <c r="J383" s="1"/>
      <c r="K383" s="1"/>
      <c r="L383" s="1"/>
      <c r="M383" s="1"/>
      <c r="N383" s="1"/>
    </row>
    <row r="384" spans="2:14" ht="16.5" thickBot="1" x14ac:dyDescent="0.3">
      <c r="B384" s="10" t="s">
        <v>12</v>
      </c>
      <c r="C384" s="1"/>
      <c r="D384" s="1"/>
      <c r="E384" s="32">
        <f>SUM(E377:E383)</f>
        <v>0</v>
      </c>
      <c r="F384" s="1"/>
      <c r="G384" s="1"/>
      <c r="H384" s="1"/>
      <c r="I384" s="1"/>
      <c r="J384" s="1"/>
      <c r="K384" s="1"/>
      <c r="L384" s="1"/>
      <c r="M384" s="1"/>
      <c r="N384" s="1"/>
    </row>
    <row r="385" spans="2:14" ht="16.5" thickBot="1" x14ac:dyDescent="0.3">
      <c r="B385" s="1"/>
      <c r="C385" s="1"/>
      <c r="D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2:14" s="1" customFormat="1" x14ac:dyDescent="0.25">
      <c r="B386" s="36"/>
      <c r="C386" s="19" t="s">
        <v>5</v>
      </c>
      <c r="D386" s="19" t="s">
        <v>6</v>
      </c>
      <c r="E386" s="37" t="s">
        <v>7</v>
      </c>
    </row>
    <row r="387" spans="2:14" s="1" customFormat="1" x14ac:dyDescent="0.25">
      <c r="B387" s="38" t="s">
        <v>19</v>
      </c>
      <c r="C387" s="18"/>
      <c r="D387" s="18"/>
      <c r="E387" s="35"/>
    </row>
    <row r="388" spans="2:14" s="1" customFormat="1" x14ac:dyDescent="0.25">
      <c r="B388" s="38" t="s">
        <v>20</v>
      </c>
      <c r="C388" s="18"/>
      <c r="D388" s="18"/>
      <c r="E388" s="35"/>
    </row>
    <row r="389" spans="2:14" s="1" customFormat="1" x14ac:dyDescent="0.25">
      <c r="B389" s="38" t="s">
        <v>21</v>
      </c>
      <c r="C389" s="18"/>
      <c r="D389" s="18"/>
      <c r="E389" s="35"/>
    </row>
    <row r="390" spans="2:14" s="1" customFormat="1" x14ac:dyDescent="0.25">
      <c r="B390" s="24"/>
      <c r="C390" s="18"/>
      <c r="D390" s="18"/>
      <c r="E390" s="35"/>
    </row>
    <row r="391" spans="2:14" s="1" customFormat="1" x14ac:dyDescent="0.25">
      <c r="B391" s="24"/>
      <c r="C391" s="18"/>
      <c r="D391" s="18"/>
      <c r="E391" s="35"/>
    </row>
    <row r="392" spans="2:14" s="1" customFormat="1" ht="16.5" thickBot="1" x14ac:dyDescent="0.3">
      <c r="B392" s="24"/>
      <c r="C392" s="18"/>
      <c r="D392" s="18"/>
      <c r="E392" s="35"/>
    </row>
    <row r="393" spans="2:14" s="1" customFormat="1" ht="16.5" thickBot="1" x14ac:dyDescent="0.3">
      <c r="B393" s="10" t="s">
        <v>12</v>
      </c>
      <c r="E393" s="39">
        <f>SUM(E387:E392)</f>
        <v>0</v>
      </c>
    </row>
    <row r="394" spans="2:14" s="1" customFormat="1" ht="15" x14ac:dyDescent="0.25">
      <c r="E394" s="11"/>
    </row>
    <row r="395" spans="2:14" s="1" customFormat="1" thickBot="1" x14ac:dyDescent="0.3">
      <c r="E395" s="11"/>
    </row>
    <row r="396" spans="2:14" s="1" customFormat="1" x14ac:dyDescent="0.25">
      <c r="B396" s="36"/>
      <c r="C396" s="19" t="s">
        <v>5</v>
      </c>
      <c r="D396" s="19" t="s">
        <v>6</v>
      </c>
      <c r="E396" s="37" t="s">
        <v>7</v>
      </c>
    </row>
    <row r="397" spans="2:14" s="1" customFormat="1" x14ac:dyDescent="0.25">
      <c r="B397" s="38" t="s">
        <v>25</v>
      </c>
      <c r="C397" s="18"/>
      <c r="D397" s="18"/>
      <c r="E397" s="35"/>
    </row>
    <row r="398" spans="2:14" s="1" customFormat="1" x14ac:dyDescent="0.25">
      <c r="B398" s="38" t="s">
        <v>26</v>
      </c>
      <c r="C398" s="18"/>
      <c r="D398" s="35"/>
      <c r="E398" s="35"/>
    </row>
    <row r="399" spans="2:14" s="1" customFormat="1" x14ac:dyDescent="0.25">
      <c r="B399" s="38" t="s">
        <v>27</v>
      </c>
      <c r="C399" s="18"/>
      <c r="D399" s="18"/>
      <c r="E399" s="35"/>
    </row>
    <row r="400" spans="2:14" s="1" customFormat="1" x14ac:dyDescent="0.25">
      <c r="B400" s="38"/>
      <c r="C400" s="18"/>
      <c r="D400" s="18"/>
      <c r="E400" s="35"/>
    </row>
    <row r="401" spans="2:14" s="1" customFormat="1" x14ac:dyDescent="0.25">
      <c r="B401" s="38"/>
      <c r="C401" s="18"/>
      <c r="D401" s="18"/>
      <c r="E401" s="35"/>
    </row>
    <row r="402" spans="2:14" s="1" customFormat="1" x14ac:dyDescent="0.25">
      <c r="B402" s="38"/>
      <c r="C402" s="18"/>
      <c r="D402" s="18"/>
      <c r="E402" s="35"/>
    </row>
    <row r="403" spans="2:14" s="1" customFormat="1" x14ac:dyDescent="0.25">
      <c r="B403" s="38"/>
      <c r="C403" s="18"/>
      <c r="D403" s="18"/>
      <c r="E403" s="35"/>
    </row>
    <row r="404" spans="2:14" s="1" customFormat="1" x14ac:dyDescent="0.25">
      <c r="B404" s="38"/>
      <c r="C404" s="18"/>
      <c r="D404" s="18"/>
      <c r="E404" s="35"/>
    </row>
    <row r="405" spans="2:14" s="1" customFormat="1" x14ac:dyDescent="0.25">
      <c r="B405" s="38"/>
      <c r="C405" s="18"/>
      <c r="D405" s="18"/>
      <c r="E405" s="35"/>
    </row>
    <row r="406" spans="2:14" s="1" customFormat="1" x14ac:dyDescent="0.25">
      <c r="B406" s="38"/>
      <c r="C406" s="18"/>
      <c r="D406" s="18"/>
      <c r="E406" s="35"/>
    </row>
    <row r="407" spans="2:14" s="1" customFormat="1" x14ac:dyDescent="0.25">
      <c r="B407" s="38"/>
      <c r="C407" s="18"/>
      <c r="D407" s="18"/>
      <c r="E407" s="35"/>
    </row>
    <row r="408" spans="2:14" s="1" customFormat="1" x14ac:dyDescent="0.25">
      <c r="B408" s="38"/>
      <c r="C408" s="18"/>
      <c r="D408" s="18"/>
      <c r="E408" s="35"/>
    </row>
    <row r="409" spans="2:14" s="1" customFormat="1" x14ac:dyDescent="0.25">
      <c r="B409" s="38"/>
      <c r="C409" s="18"/>
      <c r="D409" s="18"/>
      <c r="E409" s="35"/>
    </row>
    <row r="410" spans="2:14" s="1" customFormat="1" x14ac:dyDescent="0.25">
      <c r="B410" s="24"/>
      <c r="C410" s="18"/>
      <c r="D410" s="18"/>
      <c r="E410" s="35"/>
    </row>
    <row r="411" spans="2:14" s="1" customFormat="1" x14ac:dyDescent="0.25">
      <c r="B411" s="24"/>
      <c r="C411" s="18"/>
      <c r="D411" s="18"/>
      <c r="E411" s="35"/>
    </row>
    <row r="412" spans="2:14" s="1" customFormat="1" x14ac:dyDescent="0.25">
      <c r="B412" s="24"/>
      <c r="C412" s="18"/>
      <c r="D412" s="18"/>
      <c r="E412" s="35"/>
    </row>
    <row r="413" spans="2:14" s="1" customFormat="1" ht="16.5" thickBot="1" x14ac:dyDescent="0.3">
      <c r="B413" s="24"/>
      <c r="C413" s="18"/>
      <c r="D413" s="18"/>
      <c r="E413" s="35"/>
    </row>
    <row r="414" spans="2:14" s="1" customFormat="1" ht="16.5" thickBot="1" x14ac:dyDescent="0.3">
      <c r="B414" s="10" t="s">
        <v>12</v>
      </c>
      <c r="E414" s="39">
        <f>SUM(E397:E413)</f>
        <v>0</v>
      </c>
    </row>
    <row r="415" spans="2:14" ht="15" x14ac:dyDescent="0.25">
      <c r="B415" s="1"/>
      <c r="C415" s="1"/>
      <c r="D415" s="1"/>
      <c r="E415" s="11"/>
      <c r="F415" s="1"/>
      <c r="G415" s="1"/>
      <c r="H415" s="1"/>
      <c r="I415" s="1"/>
      <c r="J415" s="1"/>
      <c r="K415" s="1"/>
      <c r="L415" s="1"/>
      <c r="M415" s="1"/>
      <c r="N415" s="1"/>
    </row>
    <row r="416" spans="2:14" thickBot="1" x14ac:dyDescent="0.3">
      <c r="B416" s="1"/>
      <c r="C416" s="1"/>
      <c r="D416" s="1"/>
      <c r="E416" s="11"/>
      <c r="F416" s="1"/>
      <c r="G416" s="1"/>
      <c r="H416" s="1"/>
      <c r="I416" s="1"/>
      <c r="J416" s="1"/>
      <c r="K416" s="1"/>
      <c r="L416" s="1"/>
      <c r="M416" s="1"/>
      <c r="N416" s="13"/>
    </row>
    <row r="417" spans="2:14" x14ac:dyDescent="0.25">
      <c r="B417" s="16"/>
      <c r="C417" s="19" t="s">
        <v>5</v>
      </c>
      <c r="D417" s="19" t="s">
        <v>6</v>
      </c>
      <c r="E417" s="30" t="s">
        <v>7</v>
      </c>
      <c r="F417" s="1"/>
      <c r="G417" s="1"/>
      <c r="H417" s="1"/>
      <c r="I417" s="1"/>
      <c r="J417" s="1"/>
      <c r="K417" s="1"/>
      <c r="L417" s="1"/>
      <c r="M417" s="1"/>
      <c r="N417" s="1"/>
    </row>
    <row r="418" spans="2:14" x14ac:dyDescent="0.25">
      <c r="B418" s="17"/>
      <c r="C418" s="18"/>
      <c r="D418" s="18"/>
      <c r="E418" s="35"/>
      <c r="F418" s="1"/>
      <c r="G418" s="1"/>
      <c r="H418" s="1"/>
      <c r="I418" s="1"/>
      <c r="J418" s="1"/>
      <c r="K418" s="1"/>
      <c r="L418" s="1"/>
      <c r="M418" s="1"/>
      <c r="N418" s="1"/>
    </row>
    <row r="419" spans="2:14" x14ac:dyDescent="0.25">
      <c r="B419" s="17" t="s">
        <v>31</v>
      </c>
      <c r="C419" s="18"/>
      <c r="D419" s="18"/>
      <c r="E419" s="35"/>
      <c r="F419" s="1"/>
      <c r="G419" s="1"/>
      <c r="H419" s="1"/>
      <c r="I419" s="1"/>
      <c r="J419" s="1"/>
      <c r="K419" s="1"/>
      <c r="L419" s="1"/>
      <c r="M419" s="1"/>
      <c r="N419" s="1"/>
    </row>
    <row r="420" spans="2:14" s="1" customFormat="1" x14ac:dyDescent="0.25">
      <c r="B420" s="17" t="s">
        <v>30</v>
      </c>
      <c r="C420" s="18"/>
      <c r="D420" s="18"/>
      <c r="E420" s="35"/>
    </row>
    <row r="421" spans="2:14" s="1" customFormat="1" x14ac:dyDescent="0.25">
      <c r="B421" s="17"/>
      <c r="C421" s="18"/>
      <c r="D421" s="18"/>
      <c r="E421" s="35"/>
    </row>
    <row r="422" spans="2:14" s="1" customFormat="1" x14ac:dyDescent="0.25">
      <c r="B422" s="17" t="s">
        <v>32</v>
      </c>
      <c r="C422" s="18"/>
      <c r="D422" s="18"/>
      <c r="E422" s="35"/>
    </row>
    <row r="423" spans="2:14" x14ac:dyDescent="0.25">
      <c r="B423" s="17"/>
      <c r="C423" s="18"/>
      <c r="D423" s="18"/>
      <c r="E423" s="35"/>
      <c r="F423" s="1"/>
      <c r="G423" s="1"/>
      <c r="H423" s="1"/>
      <c r="I423" s="1"/>
      <c r="J423" s="1"/>
      <c r="K423" s="1"/>
      <c r="L423" s="1"/>
      <c r="M423" s="1"/>
      <c r="N423" s="1"/>
    </row>
    <row r="424" spans="2:14" x14ac:dyDescent="0.25">
      <c r="B424" s="17"/>
      <c r="C424" s="18"/>
      <c r="D424" s="18"/>
      <c r="E424" s="31"/>
      <c r="F424" s="1"/>
      <c r="G424" s="1"/>
      <c r="H424" s="1"/>
      <c r="I424" s="1"/>
      <c r="J424" s="1"/>
      <c r="K424" s="1"/>
      <c r="L424" s="1"/>
      <c r="M424" s="1"/>
      <c r="N424" s="1"/>
    </row>
    <row r="425" spans="2:14" x14ac:dyDescent="0.25">
      <c r="B425" s="17"/>
      <c r="C425" s="18"/>
      <c r="D425" s="18"/>
      <c r="E425" s="31"/>
      <c r="F425" s="1"/>
      <c r="G425" s="1"/>
      <c r="H425" s="1"/>
      <c r="I425" s="1"/>
      <c r="J425" s="1"/>
      <c r="K425" s="1"/>
      <c r="L425" s="1"/>
      <c r="M425" s="1"/>
      <c r="N425" s="1"/>
    </row>
    <row r="426" spans="2:14" ht="16.5" thickBot="1" x14ac:dyDescent="0.3">
      <c r="B426" s="17"/>
      <c r="C426" s="18"/>
      <c r="D426" s="18"/>
      <c r="E426" s="31"/>
      <c r="F426" s="1"/>
      <c r="G426" s="1"/>
      <c r="H426" s="1"/>
      <c r="I426" s="1"/>
      <c r="J426" s="1"/>
      <c r="K426" s="1"/>
      <c r="L426" s="1"/>
      <c r="M426" s="1"/>
      <c r="N426" s="1"/>
    </row>
    <row r="427" spans="2:14" ht="16.5" thickBot="1" x14ac:dyDescent="0.3">
      <c r="B427" s="10" t="s">
        <v>12</v>
      </c>
      <c r="C427" s="1"/>
      <c r="D427" s="1"/>
      <c r="E427" s="32">
        <f>SUM(E418:E426)</f>
        <v>0</v>
      </c>
      <c r="F427" s="1"/>
      <c r="G427" s="1"/>
      <c r="H427" s="1"/>
      <c r="I427" s="1"/>
      <c r="J427" s="1"/>
      <c r="K427" s="1"/>
      <c r="L427" s="1"/>
      <c r="M427" s="1"/>
      <c r="N427" s="1"/>
    </row>
    <row r="428" spans="2:14" ht="15" x14ac:dyDescent="0.25">
      <c r="B428" s="1"/>
      <c r="C428" s="1"/>
      <c r="D428" s="1"/>
      <c r="E428" s="11"/>
      <c r="F428" s="1"/>
      <c r="G428" s="1"/>
      <c r="H428" s="1"/>
      <c r="I428" s="1"/>
      <c r="J428" s="1"/>
      <c r="K428" s="1"/>
      <c r="L428" s="1"/>
      <c r="M428" s="1"/>
      <c r="N428" s="1"/>
    </row>
    <row r="429" spans="2:14" thickBot="1" x14ac:dyDescent="0.3">
      <c r="B429" s="1"/>
      <c r="C429" s="1"/>
      <c r="D429" s="1"/>
      <c r="E429" s="11"/>
      <c r="F429" s="1"/>
      <c r="G429" s="1"/>
      <c r="H429" s="1"/>
      <c r="I429" s="1"/>
      <c r="J429" s="1"/>
      <c r="K429" s="1"/>
      <c r="L429" s="1"/>
      <c r="M429" s="1"/>
      <c r="N429" s="1"/>
    </row>
    <row r="430" spans="2:14" x14ac:dyDescent="0.25">
      <c r="B430" s="26"/>
      <c r="C430" s="19" t="s">
        <v>5</v>
      </c>
      <c r="D430" s="19" t="s">
        <v>6</v>
      </c>
      <c r="E430" s="30" t="s">
        <v>7</v>
      </c>
      <c r="F430" s="1"/>
      <c r="G430" s="1"/>
      <c r="H430" s="1"/>
      <c r="I430" s="1"/>
      <c r="J430" s="1"/>
      <c r="K430" s="1"/>
      <c r="L430" s="1"/>
      <c r="M430" s="1"/>
      <c r="N430" s="1"/>
    </row>
    <row r="431" spans="2:14" x14ac:dyDescent="0.25">
      <c r="B431" s="27" t="s">
        <v>29</v>
      </c>
      <c r="C431" s="18"/>
      <c r="D431" s="18"/>
      <c r="E431" s="31"/>
      <c r="F431" s="1"/>
      <c r="G431" s="1"/>
      <c r="H431" s="1"/>
      <c r="I431" s="1"/>
      <c r="J431" s="1"/>
      <c r="K431" s="1"/>
      <c r="L431" s="1"/>
      <c r="M431" s="1"/>
      <c r="N431" s="1"/>
    </row>
    <row r="432" spans="2:14" s="1" customFormat="1" x14ac:dyDescent="0.25">
      <c r="B432" s="27" t="s">
        <v>30</v>
      </c>
      <c r="C432" s="18"/>
      <c r="D432" s="18"/>
      <c r="E432" s="31"/>
    </row>
    <row r="433" spans="2:5" s="1" customFormat="1" x14ac:dyDescent="0.25">
      <c r="B433" s="27"/>
      <c r="C433" s="18"/>
      <c r="D433" s="18"/>
      <c r="E433" s="31"/>
    </row>
    <row r="434" spans="2:5" s="1" customFormat="1" x14ac:dyDescent="0.25">
      <c r="B434" s="27"/>
      <c r="C434" s="18"/>
      <c r="D434" s="18"/>
      <c r="E434" s="31"/>
    </row>
    <row r="435" spans="2:5" s="1" customFormat="1" x14ac:dyDescent="0.25">
      <c r="B435" s="27" t="s">
        <v>28</v>
      </c>
      <c r="C435" s="18"/>
      <c r="D435" s="18"/>
      <c r="E435" s="31"/>
    </row>
    <row r="436" spans="2:5" s="1" customFormat="1" x14ac:dyDescent="0.25">
      <c r="B436" s="27"/>
      <c r="C436" s="18"/>
      <c r="D436" s="18"/>
      <c r="E436" s="31"/>
    </row>
    <row r="437" spans="2:5" s="1" customFormat="1" x14ac:dyDescent="0.25">
      <c r="B437" s="27"/>
      <c r="C437" s="18"/>
      <c r="D437" s="18"/>
      <c r="E437" s="31"/>
    </row>
    <row r="438" spans="2:5" s="1" customFormat="1" x14ac:dyDescent="0.25">
      <c r="B438" s="27"/>
      <c r="C438" s="18"/>
      <c r="D438" s="18"/>
      <c r="E438" s="31"/>
    </row>
    <row r="439" spans="2:5" s="1" customFormat="1" x14ac:dyDescent="0.25">
      <c r="B439" s="27"/>
      <c r="C439" s="25"/>
      <c r="D439" s="25"/>
      <c r="E439" s="31"/>
    </row>
    <row r="440" spans="2:5" s="1" customFormat="1" x14ac:dyDescent="0.25">
      <c r="B440" s="24"/>
      <c r="C440" s="25"/>
      <c r="D440" s="25"/>
      <c r="E440" s="31"/>
    </row>
    <row r="441" spans="2:5" s="1" customFormat="1" x14ac:dyDescent="0.25">
      <c r="B441" s="27"/>
      <c r="C441" s="18"/>
      <c r="D441" s="18"/>
      <c r="E441" s="31"/>
    </row>
    <row r="442" spans="2:5" s="1" customFormat="1" x14ac:dyDescent="0.25">
      <c r="B442" s="27"/>
      <c r="C442" s="18"/>
      <c r="D442" s="18"/>
      <c r="E442" s="31"/>
    </row>
    <row r="443" spans="2:5" x14ac:dyDescent="0.25">
      <c r="B443" s="27"/>
      <c r="C443" s="25"/>
      <c r="D443" s="25"/>
      <c r="E443" s="31"/>
    </row>
    <row r="444" spans="2:5" ht="16.5" thickBot="1" x14ac:dyDescent="0.3">
      <c r="B444" s="24"/>
      <c r="C444" s="25"/>
      <c r="D444" s="25"/>
      <c r="E444" s="31"/>
    </row>
    <row r="445" spans="2:5" ht="16.5" thickBot="1" x14ac:dyDescent="0.3">
      <c r="B445" s="10" t="s">
        <v>12</v>
      </c>
      <c r="C445" s="1"/>
      <c r="D445" s="1"/>
      <c r="E445" s="32">
        <f>SUM(E431:E444)</f>
        <v>0</v>
      </c>
    </row>
    <row r="446" spans="2:5" ht="15" x14ac:dyDescent="0.25">
      <c r="B446" s="1"/>
      <c r="C446" s="1"/>
      <c r="D446" s="1"/>
      <c r="E446" s="11"/>
    </row>
    <row r="447" spans="2:5" thickBot="1" x14ac:dyDescent="0.3">
      <c r="B447" s="1"/>
      <c r="C447" s="1"/>
      <c r="D447" s="1"/>
      <c r="E447" s="11"/>
    </row>
    <row r="448" spans="2:5" x14ac:dyDescent="0.25">
      <c r="B448" s="46"/>
      <c r="C448" s="19" t="s">
        <v>5</v>
      </c>
      <c r="D448" s="19" t="s">
        <v>6</v>
      </c>
      <c r="E448" s="30" t="s">
        <v>7</v>
      </c>
    </row>
    <row r="449" spans="2:5" x14ac:dyDescent="0.25">
      <c r="B449" s="52" t="s">
        <v>39</v>
      </c>
      <c r="C449" s="21"/>
      <c r="D449" s="18"/>
      <c r="E449" s="35"/>
    </row>
    <row r="450" spans="2:5" x14ac:dyDescent="0.25">
      <c r="B450" s="52" t="s">
        <v>40</v>
      </c>
      <c r="C450" s="21"/>
      <c r="D450" s="18"/>
      <c r="E450" s="35"/>
    </row>
    <row r="451" spans="2:5" x14ac:dyDescent="0.25">
      <c r="B451" s="52" t="s">
        <v>41</v>
      </c>
      <c r="C451" s="21"/>
      <c r="D451" s="18"/>
      <c r="E451" s="35"/>
    </row>
    <row r="452" spans="2:5" ht="16.5" thickBot="1" x14ac:dyDescent="0.3">
      <c r="B452" s="47"/>
      <c r="C452" s="21"/>
      <c r="D452" s="18"/>
      <c r="E452" s="49"/>
    </row>
    <row r="453" spans="2:5" ht="16.5" thickBot="1" x14ac:dyDescent="0.3">
      <c r="B453" s="48"/>
      <c r="C453" s="21"/>
      <c r="D453" s="50"/>
      <c r="E453" s="51">
        <f>+E452+E451+E450+E449</f>
        <v>0</v>
      </c>
    </row>
    <row r="454" spans="2:5" ht="15" x14ac:dyDescent="0.25">
      <c r="B454" s="1"/>
      <c r="C454" s="1"/>
      <c r="D454" s="1"/>
      <c r="E454" s="11"/>
    </row>
    <row r="455" spans="2:5" ht="15" x14ac:dyDescent="0.25">
      <c r="B455" s="1"/>
      <c r="C455" s="1"/>
      <c r="D455" s="1"/>
      <c r="E455" s="11"/>
    </row>
    <row r="456" spans="2:5" ht="16.5" thickBot="1" x14ac:dyDescent="0.3">
      <c r="B456" s="1"/>
      <c r="C456" s="1"/>
      <c r="D456" s="1"/>
    </row>
    <row r="457" spans="2:5" ht="16.5" thickBot="1" x14ac:dyDescent="0.3">
      <c r="B457" s="10" t="s">
        <v>18</v>
      </c>
      <c r="C457" s="1"/>
      <c r="D457" s="1"/>
      <c r="E457" s="34">
        <f>+E453+E445+E427+E414+E393+E384+E373+E360+E339+E309+E219</f>
        <v>11503752.239999998</v>
      </c>
    </row>
    <row r="458" spans="2:5" x14ac:dyDescent="0.25">
      <c r="B458" s="1"/>
      <c r="C458" s="1"/>
      <c r="D458" s="1"/>
    </row>
    <row r="459" spans="2:5" x14ac:dyDescent="0.25">
      <c r="B459" s="1"/>
      <c r="C459" s="1"/>
      <c r="D459" s="1"/>
    </row>
    <row r="460" spans="2:5" x14ac:dyDescent="0.25">
      <c r="B460" s="1"/>
      <c r="C460" s="1"/>
      <c r="D460" s="1"/>
    </row>
    <row r="461" spans="2:5" x14ac:dyDescent="0.25">
      <c r="B461" s="1"/>
      <c r="C461" s="1"/>
      <c r="D461" s="1"/>
    </row>
    <row r="462" spans="2:5" x14ac:dyDescent="0.25">
      <c r="B462" s="1"/>
      <c r="C462" s="1"/>
      <c r="D462" s="1"/>
    </row>
    <row r="463" spans="2:5" x14ac:dyDescent="0.25">
      <c r="B463" s="1"/>
      <c r="C463" s="1"/>
      <c r="D463" s="1"/>
    </row>
    <row r="464" spans="2:5" x14ac:dyDescent="0.25">
      <c r="B464" s="1"/>
      <c r="C464" s="1"/>
      <c r="D464" s="1"/>
    </row>
    <row r="465" spans="2:4" x14ac:dyDescent="0.25">
      <c r="B465" s="1"/>
      <c r="C465" s="1"/>
      <c r="D465" s="1"/>
    </row>
    <row r="466" spans="2:4" x14ac:dyDescent="0.25">
      <c r="B466" s="1"/>
      <c r="C466" s="1"/>
      <c r="D466" s="1"/>
    </row>
    <row r="467" spans="2:4" x14ac:dyDescent="0.25">
      <c r="B467" s="1"/>
      <c r="C467" s="1"/>
      <c r="D467" s="1"/>
    </row>
    <row r="468" spans="2:4" x14ac:dyDescent="0.25">
      <c r="B468" s="1"/>
      <c r="C468" s="1"/>
      <c r="D468" s="1"/>
    </row>
    <row r="469" spans="2:4" x14ac:dyDescent="0.25">
      <c r="B469" s="1"/>
      <c r="C469" s="1"/>
      <c r="D469" s="1"/>
    </row>
    <row r="651" spans="6:6" x14ac:dyDescent="0.25">
      <c r="F651" s="1"/>
    </row>
    <row r="653" spans="6:6" x14ac:dyDescent="0.25">
      <c r="F653" s="1"/>
    </row>
    <row r="654" spans="6:6" x14ac:dyDescent="0.25">
      <c r="F654" s="1"/>
    </row>
    <row r="659" spans="6:6" x14ac:dyDescent="0.25">
      <c r="F659" s="1"/>
    </row>
    <row r="660" spans="6:6" x14ac:dyDescent="0.25">
      <c r="F660" s="1"/>
    </row>
    <row r="661" spans="6:6" x14ac:dyDescent="0.25">
      <c r="F661" s="1"/>
    </row>
    <row r="662" spans="6:6" x14ac:dyDescent="0.25">
      <c r="F662" s="1"/>
    </row>
    <row r="676" spans="8:8" x14ac:dyDescent="0.25">
      <c r="H676" s="1"/>
    </row>
    <row r="677" spans="8:8" x14ac:dyDescent="0.25">
      <c r="H677" s="1"/>
    </row>
    <row r="678" spans="8:8" x14ac:dyDescent="0.25">
      <c r="H678" s="1"/>
    </row>
    <row r="679" spans="8:8" x14ac:dyDescent="0.25">
      <c r="H679" s="1"/>
    </row>
    <row r="680" spans="8:8" x14ac:dyDescent="0.25">
      <c r="H680" s="1"/>
    </row>
    <row r="681" spans="8:8" x14ac:dyDescent="0.25">
      <c r="H681" s="1"/>
    </row>
    <row r="682" spans="8:8" x14ac:dyDescent="0.25">
      <c r="H682" s="1"/>
    </row>
    <row r="683" spans="8:8" x14ac:dyDescent="0.25">
      <c r="H683" s="1"/>
    </row>
    <row r="684" spans="8:8" x14ac:dyDescent="0.25">
      <c r="H684" s="1"/>
    </row>
    <row r="685" spans="8:8" x14ac:dyDescent="0.25">
      <c r="H685" s="1"/>
    </row>
    <row r="686" spans="8:8" x14ac:dyDescent="0.25">
      <c r="H686" s="1"/>
    </row>
    <row r="687" spans="8:8" x14ac:dyDescent="0.25">
      <c r="H687" s="1"/>
    </row>
    <row r="688" spans="8:8" x14ac:dyDescent="0.25">
      <c r="H688" s="1"/>
    </row>
    <row r="689" spans="8:8" x14ac:dyDescent="0.25">
      <c r="H689" s="1"/>
    </row>
    <row r="690" spans="8:8" x14ac:dyDescent="0.25">
      <c r="H690" s="1"/>
    </row>
    <row r="691" spans="8:8" x14ac:dyDescent="0.25">
      <c r="H691" s="1"/>
    </row>
    <row r="692" spans="8:8" x14ac:dyDescent="0.25">
      <c r="H692" s="1"/>
    </row>
    <row r="693" spans="8:8" x14ac:dyDescent="0.25">
      <c r="H693" s="1"/>
    </row>
    <row r="869" spans="9:9" x14ac:dyDescent="0.25">
      <c r="I869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2019-11-15T08:56:45Z</dcterms:created>
  <dcterms:modified xsi:type="dcterms:W3CDTF">2025-03-03T12:56:52Z</dcterms:modified>
</cp:coreProperties>
</file>