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2" i="1" l="1"/>
  <c r="E343" i="1"/>
  <c r="E432" i="1"/>
  <c r="E333" i="1" l="1"/>
  <c r="E310" i="1" l="1"/>
  <c r="E88" i="1"/>
  <c r="E57" i="1" l="1"/>
  <c r="E42" i="1"/>
  <c r="E433" i="1" l="1"/>
  <c r="E281" i="1"/>
  <c r="E69" i="1"/>
</calcChain>
</file>

<file path=xl/sharedStrings.xml><?xml version="1.0" encoding="utf-8"?>
<sst xmlns="http://schemas.openxmlformats.org/spreadsheetml/2006/main" count="143" uniqueCount="78">
  <si>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</si>
  <si>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</si>
  <si>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</si>
  <si>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</si>
  <si>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</si>
  <si>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</si>
  <si>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</si>
  <si>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</si>
  <si>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</si>
  <si>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</si>
  <si>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</si>
  <si>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</si>
  <si>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</si>
  <si>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</si>
  <si>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</si>
  <si>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</si>
  <si>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</si>
  <si>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</si>
  <si>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</si>
  <si>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</si>
  <si>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</si>
  <si>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</si>
  <si>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</si>
  <si>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</si>
  <si>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</si>
  <si>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</si>
  <si>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</si>
  <si>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</si>
  <si>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</si>
  <si>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</si>
  <si>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</si>
  <si>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</si>
  <si>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</si>
  <si>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</si>
  <si>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</si>
  <si>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</si>
  <si>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</si>
  <si>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</si>
  <si>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</si>
  <si>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</si>
  <si>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</si>
  <si>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</si>
  <si>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</si>
  <si>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</si>
  <si>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</si>
  <si>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</si>
  <si>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</si>
  <si>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</si>
  <si>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</si>
  <si>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</si>
  <si>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</si>
  <si>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</si>
  <si>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</si>
  <si>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</si>
  <si>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</si>
  <si>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</si>
  <si>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</si>
  <si>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</si>
  <si>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</si>
  <si>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</si>
  <si>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</si>
  <si>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</si>
  <si>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</si>
  <si>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>Врање</t>
  </si>
  <si>
    <t>Ниш</t>
  </si>
  <si>
    <t xml:space="preserve">                 КПП 087</t>
  </si>
  <si>
    <t>иф06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</si>
  <si>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</si>
  <si>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</si>
  <si>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</si>
  <si>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</si>
  <si>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</si>
  <si>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Датум уноса 03.04.2025.год.                                         </t>
  </si>
  <si>
    <t>на дан 02.04.2025.год.</t>
  </si>
  <si>
    <t>ЈП Водовод</t>
  </si>
  <si>
    <t>Beograd</t>
  </si>
  <si>
    <t xml:space="preserve"> I &amp;D kom</t>
  </si>
  <si>
    <t>Призма трејд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</si>
</sst>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7"/>
  <sheetViews>
    <sheetView tabSelected="1" topLeftCell="B1" zoomScaleNormal="100" workbookViewId="0">
      <selection activeCell="K397" sqref="K397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67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68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69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70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68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71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/>
      <c r="D175" s="21"/>
      <c r="E175" s="51"/>
      <c r="H175" t="s">
        <v>56</v>
      </c>
    </row>
    <row r="176" spans="2:13" x14ac:dyDescent="0.25">
      <c r="B176" s="17" t="s">
        <v>16</v>
      </c>
      <c r="C176" s="26"/>
      <c r="D176" s="20"/>
      <c r="E176" s="51"/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0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0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 t="s">
        <v>65</v>
      </c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ht="16.5" thickBot="1" x14ac:dyDescent="0.3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6"/>
      <c r="C342" s="31"/>
      <c r="D342" s="31"/>
      <c r="E342" s="64"/>
      <c r="F342" s="65"/>
      <c r="G342" s="49"/>
      <c r="M342" s="13"/>
    </row>
    <row r="343" spans="2:13" s="1" customFormat="1" ht="16.5" thickBot="1" x14ac:dyDescent="0.3">
      <c r="B343" s="63" t="s">
        <v>10</v>
      </c>
      <c r="C343" s="57"/>
      <c r="D343" s="57"/>
      <c r="E343" s="12">
        <f>SUM(E337:E342)</f>
        <v>0</v>
      </c>
      <c r="F343" s="5"/>
      <c r="G343" s="49"/>
      <c r="M343" s="13"/>
    </row>
    <row r="344" spans="2:13" s="1" customFormat="1" x14ac:dyDescent="0.25">
      <c r="B344" s="44"/>
      <c r="C344" s="2"/>
      <c r="D344" s="2"/>
      <c r="E344" s="45"/>
      <c r="F344" s="5"/>
      <c r="G344" s="49"/>
      <c r="M344" s="13"/>
    </row>
    <row r="345" spans="2:13" s="1" customFormat="1" ht="12.75" customHeight="1" thickBot="1" x14ac:dyDescent="0.3">
      <c r="B345" s="44"/>
      <c r="C345" s="2"/>
      <c r="D345" s="2"/>
      <c r="E345" s="45"/>
      <c r="F345" s="5"/>
      <c r="G345" s="49"/>
      <c r="M345" s="13"/>
    </row>
    <row r="346" spans="2:13" s="1" customFormat="1" ht="16.5" hidden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0.75" hidden="1" customHeight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16.5" hidden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x14ac:dyDescent="0.25">
      <c r="B356" s="46"/>
      <c r="C356" s="27" t="s">
        <v>4</v>
      </c>
      <c r="D356" s="22" t="s">
        <v>5</v>
      </c>
      <c r="E356" s="23" t="s">
        <v>6</v>
      </c>
      <c r="F356" s="5"/>
      <c r="G356" s="49"/>
      <c r="M356" s="13"/>
    </row>
    <row r="357" spans="2:13" s="1" customFormat="1" x14ac:dyDescent="0.25">
      <c r="B357" s="33" t="s">
        <v>45</v>
      </c>
      <c r="C357" s="31" t="s">
        <v>77</v>
      </c>
      <c r="D357" s="31" t="s">
        <v>64</v>
      </c>
      <c r="E357" s="48">
        <v>64350</v>
      </c>
      <c r="F357" s="5" t="s">
        <v>66</v>
      </c>
      <c r="G357" s="49"/>
      <c r="M357" s="13"/>
    </row>
    <row r="358" spans="2:13" s="1" customFormat="1" x14ac:dyDescent="0.25">
      <c r="B358" s="33" t="s">
        <v>46</v>
      </c>
      <c r="C358" s="31"/>
      <c r="D358" s="31"/>
      <c r="E358" s="54"/>
      <c r="F358" s="5"/>
      <c r="G358" s="49"/>
      <c r="M358" s="13"/>
    </row>
    <row r="359" spans="2:13" s="1" customFormat="1" ht="16.5" thickBot="1" x14ac:dyDescent="0.3">
      <c r="B359" s="47" t="s">
        <v>43</v>
      </c>
      <c r="C359" s="31"/>
      <c r="D359" s="31"/>
      <c r="E359" s="54"/>
      <c r="F359" s="5"/>
      <c r="G359" s="49"/>
      <c r="M359" s="13"/>
    </row>
    <row r="360" spans="2:13" s="1" customFormat="1" x14ac:dyDescent="0.25">
      <c r="B360" s="33"/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ht="16.5" thickBot="1" x14ac:dyDescent="0.3">
      <c r="B390" s="47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55" customFormat="1" ht="16.5" thickBot="1" x14ac:dyDescent="0.3">
      <c r="B392" s="56" t="s">
        <v>10</v>
      </c>
      <c r="C392" s="57"/>
      <c r="D392" s="57"/>
      <c r="E392" s="12">
        <f>SUM(E357:E391)</f>
        <v>64350</v>
      </c>
      <c r="F392" s="58"/>
      <c r="G392" s="59"/>
    </row>
    <row r="393" spans="2:13" s="55" customFormat="1" ht="16.5" thickBot="1" x14ac:dyDescent="0.3">
      <c r="B393" s="60"/>
      <c r="C393" s="57"/>
      <c r="D393" s="57"/>
      <c r="E393" s="61"/>
      <c r="F393" s="58"/>
      <c r="G393" s="59"/>
    </row>
    <row r="394" spans="2:13" s="55" customFormat="1" x14ac:dyDescent="0.25">
      <c r="B394" s="16" t="s">
        <v>49</v>
      </c>
      <c r="C394" s="27" t="s">
        <v>4</v>
      </c>
      <c r="D394" s="22" t="s">
        <v>5</v>
      </c>
      <c r="E394" s="23" t="s">
        <v>6</v>
      </c>
      <c r="F394" s="58"/>
      <c r="G394" s="59"/>
    </row>
    <row r="395" spans="2:13" s="55" customFormat="1" x14ac:dyDescent="0.25">
      <c r="B395" s="17" t="s">
        <v>14</v>
      </c>
      <c r="C395" s="26" t="s">
        <v>74</v>
      </c>
      <c r="D395" s="20" t="s">
        <v>63</v>
      </c>
      <c r="E395" s="51">
        <v>275445.94</v>
      </c>
      <c r="F395" s="58" t="s">
        <v>66</v>
      </c>
      <c r="G395" s="59"/>
    </row>
    <row r="396" spans="2:13" s="55" customFormat="1" x14ac:dyDescent="0.25">
      <c r="B396" s="33" t="s">
        <v>46</v>
      </c>
      <c r="C396" s="26"/>
      <c r="D396" s="20"/>
      <c r="E396" s="51"/>
      <c r="F396" s="58"/>
      <c r="G396" s="59"/>
    </row>
    <row r="397" spans="2:13" s="55" customFormat="1" ht="16.5" thickBot="1" x14ac:dyDescent="0.3">
      <c r="B397" s="47" t="s">
        <v>44</v>
      </c>
      <c r="C397" s="20" t="s">
        <v>76</v>
      </c>
      <c r="D397" s="20" t="s">
        <v>75</v>
      </c>
      <c r="E397" s="51">
        <v>91836</v>
      </c>
      <c r="F397" s="58" t="s">
        <v>66</v>
      </c>
      <c r="G397" s="59"/>
    </row>
    <row r="398" spans="2:13" s="55" customFormat="1" x14ac:dyDescent="0.25">
      <c r="B398" s="38"/>
      <c r="C398" s="26"/>
      <c r="D398" s="20"/>
      <c r="E398" s="51"/>
      <c r="F398" s="58"/>
      <c r="G398" s="59"/>
    </row>
    <row r="399" spans="2:13" s="55" customFormat="1" x14ac:dyDescent="0.25">
      <c r="B399" s="39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13" s="55" customFormat="1" x14ac:dyDescent="0.25">
      <c r="B417" s="39"/>
      <c r="C417" s="26"/>
      <c r="D417" s="20"/>
      <c r="E417" s="51"/>
      <c r="F417" s="58"/>
      <c r="G417" s="59"/>
    </row>
    <row r="418" spans="2:13" s="55" customFormat="1" x14ac:dyDescent="0.25">
      <c r="B418" s="39"/>
      <c r="C418" s="26"/>
      <c r="D418" s="20"/>
      <c r="E418" s="51"/>
      <c r="F418" s="58"/>
      <c r="G418" s="59"/>
    </row>
    <row r="419" spans="2:13" s="55" customFormat="1" x14ac:dyDescent="0.25">
      <c r="B419" s="39"/>
      <c r="C419" s="26"/>
      <c r="D419" s="20"/>
      <c r="E419" s="51"/>
      <c r="F419" s="58"/>
      <c r="G419" s="59"/>
    </row>
    <row r="420" spans="2:13" s="55" customFormat="1" x14ac:dyDescent="0.25">
      <c r="B420" s="17"/>
      <c r="C420" s="26"/>
      <c r="D420" s="20"/>
      <c r="E420" s="51"/>
      <c r="F420" s="58"/>
      <c r="G420" s="59"/>
    </row>
    <row r="421" spans="2:13" s="55" customFormat="1" x14ac:dyDescent="0.25">
      <c r="B421" s="17"/>
      <c r="C421" s="26"/>
      <c r="D421" s="20"/>
      <c r="E421" s="51"/>
      <c r="F421" s="58"/>
      <c r="G421" s="59"/>
    </row>
    <row r="422" spans="2:13" s="55" customFormat="1" x14ac:dyDescent="0.25">
      <c r="B422" s="17"/>
      <c r="C422" s="26"/>
      <c r="D422" s="20"/>
      <c r="E422" s="51"/>
      <c r="F422" s="58"/>
      <c r="G422" s="59"/>
    </row>
    <row r="423" spans="2:13" s="55" customFormat="1" x14ac:dyDescent="0.25">
      <c r="B423" s="17"/>
      <c r="C423" s="26"/>
      <c r="D423" s="20"/>
      <c r="E423" s="51"/>
      <c r="F423" s="58"/>
      <c r="G423" s="59"/>
    </row>
    <row r="424" spans="2:13" s="55" customFormat="1" x14ac:dyDescent="0.25">
      <c r="B424" s="17"/>
      <c r="C424" s="26"/>
      <c r="D424" s="20"/>
      <c r="E424" s="51"/>
      <c r="F424" s="58"/>
      <c r="G424" s="59"/>
    </row>
    <row r="425" spans="2:13" s="55" customFormat="1" x14ac:dyDescent="0.25">
      <c r="B425" s="17"/>
      <c r="C425" s="26"/>
      <c r="D425" s="20"/>
      <c r="E425" s="51"/>
      <c r="F425" s="58"/>
      <c r="G425" s="59"/>
    </row>
    <row r="426" spans="2:13" s="55" customFormat="1" x14ac:dyDescent="0.25">
      <c r="B426" s="17"/>
      <c r="C426" s="26"/>
      <c r="D426" s="21"/>
      <c r="E426" s="51"/>
      <c r="F426" s="58"/>
      <c r="G426" s="59"/>
    </row>
    <row r="427" spans="2:13" s="55" customFormat="1" x14ac:dyDescent="0.25">
      <c r="B427" s="17"/>
      <c r="C427" s="26"/>
      <c r="D427" s="20"/>
      <c r="E427" s="51"/>
      <c r="F427" s="58"/>
      <c r="G427" s="59"/>
    </row>
    <row r="428" spans="2:13" s="55" customFormat="1" x14ac:dyDescent="0.25">
      <c r="B428" s="17"/>
      <c r="C428" s="26"/>
      <c r="D428" s="20"/>
      <c r="E428" s="51"/>
      <c r="F428" s="58"/>
      <c r="G428" s="59"/>
    </row>
    <row r="429" spans="2:13" s="55" customFormat="1" x14ac:dyDescent="0.25">
      <c r="B429" s="17"/>
      <c r="C429" s="26"/>
      <c r="D429" s="20"/>
      <c r="E429" s="51"/>
      <c r="F429" s="58"/>
      <c r="G429" s="59"/>
    </row>
    <row r="430" spans="2:13" s="55" customFormat="1" x14ac:dyDescent="0.25">
      <c r="B430" s="17"/>
      <c r="C430" s="26"/>
      <c r="D430" s="20"/>
      <c r="E430" s="51"/>
      <c r="F430" s="58"/>
      <c r="G430" s="59"/>
    </row>
    <row r="431" spans="2:13" s="55" customFormat="1" ht="16.5" thickBot="1" x14ac:dyDescent="0.3">
      <c r="B431" s="28"/>
      <c r="C431" s="26"/>
      <c r="D431" s="20"/>
      <c r="E431" s="51"/>
      <c r="F431" s="58"/>
      <c r="G431" s="59"/>
    </row>
    <row r="432" spans="2:13" s="1" customFormat="1" ht="16.5" thickBot="1" x14ac:dyDescent="0.3">
      <c r="B432" s="11" t="s">
        <v>10</v>
      </c>
      <c r="E432" s="12">
        <f>SUM(E395:E431)</f>
        <v>367281.94</v>
      </c>
      <c r="F432" s="5"/>
      <c r="G432" s="49"/>
      <c r="M432" s="13"/>
    </row>
    <row r="433" spans="2:13" ht="21" customHeight="1" thickBot="1" x14ac:dyDescent="0.3">
      <c r="B433" s="32" t="s">
        <v>22</v>
      </c>
      <c r="E433" s="12">
        <f>+E432+E392+E343+E333+E324+E310+E295+E281+E263+E138+E88+E69+E57+E42+E155+E171</f>
        <v>431631.94</v>
      </c>
    </row>
    <row r="434" spans="2:13" x14ac:dyDescent="0.25">
      <c r="B434" s="5"/>
      <c r="C434" s="49"/>
      <c r="E434"/>
      <c r="F434"/>
      <c r="G434"/>
      <c r="I434" s="13"/>
      <c r="M434"/>
    </row>
    <row r="435" spans="2:13" x14ac:dyDescent="0.25">
      <c r="B435" s="5"/>
      <c r="C435" s="49"/>
      <c r="E435"/>
      <c r="F435"/>
      <c r="G435"/>
      <c r="I435" s="13"/>
      <c r="M435"/>
    </row>
    <row r="481" spans="8:8" x14ac:dyDescent="0.25">
      <c r="H481" s="1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7" spans="8:8" x14ac:dyDescent="0.25">
      <c r="H487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687" spans="9:9" x14ac:dyDescent="0.25">
      <c r="I687" s="14"/>
    </row>
  </sheetData>
  <mergeCells count="1">
    <mergeCell ref="B340:B3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2025-04-03T09:34:45Z</dcterms:modified>
</cp:coreProperties>
</file>